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ocs\Websites\quickfield\examples\MarkArokiaraj\nov1\"/>
    </mc:Choice>
  </mc:AlternateContent>
  <bookViews>
    <workbookView xWindow="0" yWindow="0" windowWidth="19200" windowHeight="71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2" l="1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2" i="2"/>
  <c r="H2" i="2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<sst xmlns="http://schemas.openxmlformats.org/spreadsheetml/2006/main" count="111" uniqueCount="111">
  <si>
    <t>Bx (T)</t>
  </si>
  <si>
    <t>Force/Weight (100 nm)</t>
  </si>
  <si>
    <t>Focus point 30 cm</t>
  </si>
  <si>
    <t>By (T)</t>
  </si>
  <si>
    <t xml:space="preserve">grad(B) = </t>
  </si>
  <si>
    <t>dBx/dL</t>
  </si>
  <si>
    <t>dBy/dL</t>
  </si>
  <si>
    <t>Fx</t>
  </si>
  <si>
    <t>Fy</t>
  </si>
  <si>
    <t>|F|</t>
  </si>
  <si>
    <t>1_2</t>
  </si>
  <si>
    <t>1_3</t>
  </si>
  <si>
    <t>1_4</t>
  </si>
  <si>
    <t>1_5</t>
  </si>
  <si>
    <t>1_6</t>
  </si>
  <si>
    <t>1_7</t>
  </si>
  <si>
    <t>1_8</t>
  </si>
  <si>
    <t>1_9</t>
  </si>
  <si>
    <t>1_10</t>
  </si>
  <si>
    <t>1_11</t>
  </si>
  <si>
    <t>1_12</t>
  </si>
  <si>
    <t>1_13</t>
  </si>
  <si>
    <t>1_14</t>
  </si>
  <si>
    <t>1_15</t>
  </si>
  <si>
    <t>1_16</t>
  </si>
  <si>
    <t>1_17</t>
  </si>
  <si>
    <t>1_18</t>
  </si>
  <si>
    <t>1_19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</si>
  <si>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</si>
  <si>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</si>
  <si>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</si>
  <si>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</si>
  <si>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</si>
  <si>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</si>
  <si>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</si>
  <si>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</si>
  <si>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</si>
  <si>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</si>
  <si>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1_30</t>
  </si>
  <si>
    <t>1_31</t>
  </si>
  <si>
    <t>1_32</t>
  </si>
  <si>
    <t>1_33</t>
  </si>
  <si>
    <t>1_34</t>
  </si>
  <si>
    <t>1_35</t>
  </si>
  <si>
    <t>1_36</t>
  </si>
  <si>
    <t>1_37</t>
  </si>
  <si>
    <t>1_38</t>
  </si>
  <si>
    <t>1_39</t>
  </si>
  <si>
    <t>1_40</t>
  </si>
  <si>
    <t>1_41</t>
  </si>
  <si>
    <t>1_42</t>
  </si>
  <si>
    <t>1_43</t>
  </si>
  <si>
    <t>1_44</t>
  </si>
  <si>
    <t>1_45</t>
  </si>
  <si>
    <t>1_46</t>
  </si>
  <si>
    <t>1_47</t>
  </si>
  <si>
    <t>1_48</t>
  </si>
  <si>
    <t>1_49</t>
  </si>
  <si>
    <t>1_50</t>
  </si>
  <si>
    <t>1_51</t>
  </si>
  <si>
    <t>1_52</t>
  </si>
  <si>
    <t>1_53</t>
  </si>
  <si>
    <t>1_54</t>
  </si>
  <si>
    <t>1_55</t>
  </si>
  <si>
    <t>1_56</t>
  </si>
  <si>
    <t>1_57</t>
  </si>
  <si>
    <t>1_58</t>
  </si>
  <si>
    <t>1_59</t>
  </si>
  <si>
    <t>1_60</t>
  </si>
  <si>
    <t>1_61</t>
  </si>
  <si>
    <t>1_62</t>
  </si>
  <si>
    <t>1_63</t>
  </si>
  <si>
    <t>1_64</t>
  </si>
  <si>
    <t>1_65</t>
  </si>
  <si>
    <t>1_66</t>
  </si>
  <si>
    <t>1_67</t>
  </si>
  <si>
    <t>1_68</t>
  </si>
  <si>
    <t>1_69</t>
  </si>
  <si>
    <t>1_70</t>
  </si>
  <si>
    <t>1_71</t>
  </si>
  <si>
    <t>1_72</t>
  </si>
  <si>
    <t>1_73</t>
  </si>
  <si>
    <t>1_74</t>
  </si>
  <si>
    <t>1_75</t>
  </si>
  <si>
    <t>1_76</t>
  </si>
  <si>
    <t>1_77</t>
  </si>
  <si>
    <t>1_78</t>
  </si>
  <si>
    <t>1_79</t>
  </si>
  <si>
    <t>1_80</t>
  </si>
  <si>
    <t>1_81</t>
  </si>
  <si>
    <t>1_82</t>
  </si>
  <si>
    <t>1_83</t>
  </si>
  <si>
    <t>1_84</t>
  </si>
  <si>
    <t>1_85</t>
  </si>
  <si>
    <t>1_86</t>
  </si>
  <si>
    <t>1_87</t>
  </si>
  <si>
    <t>1_88</t>
  </si>
  <si>
    <t>1_89</t>
  </si>
  <si>
    <t>1_90</t>
  </si>
  <si>
    <t>1_91</t>
  </si>
  <si>
    <t>1_92</t>
  </si>
  <si>
    <t>1_93</t>
  </si>
  <si>
    <t>1_94</t>
  </si>
  <si>
    <t>1_95</t>
  </si>
  <si>
    <t>1_96</t>
  </si>
  <si>
    <t>1_97</t>
  </si>
  <si>
    <t>1_98</t>
  </si>
  <si>
    <t>1_99</t>
  </si>
  <si>
    <t>1_100</t>
  </si>
  <si>
    <t>y (cm)</t>
  </si>
  <si>
    <t>Seven oils (7T) 0,+/-15, +/-30,+/-45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</si>
</sst>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density, Bx[T]                                      dB/dL</a:t>
            </a:r>
          </a:p>
        </c:rich>
      </c:tx>
      <c:layout>
        <c:manualLayout>
          <c:xMode val="edge"/>
          <c:yMode val="edge"/>
          <c:x val="0.120812819519431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988873098326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Sheet1!$A$4:$A$254</c:f>
              <c:numCache>
                <c:formatCode>General</c:formatCode>
                <c:ptCount val="25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4.6002000000000001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9.9993999999999996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10.598000000000001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14.997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17.803000000000001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19.597999999999999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Sheet1!$B$4:$B$268</c:f>
              <c:numCache>
                <c:formatCode>0.0000</c:formatCode>
                <c:ptCount val="265"/>
                <c:pt idx="0" formatCode="General">
                  <c:v>0.32462000000000002</c:v>
                </c:pt>
                <c:pt idx="1">
                  <c:v>0.32450000000000001</c:v>
                </c:pt>
                <c:pt idx="2">
                  <c:v>0.32446999999999998</c:v>
                </c:pt>
                <c:pt idx="3">
                  <c:v>0.32446000000000003</c:v>
                </c:pt>
                <c:pt idx="4">
                  <c:v>0.32439000000000001</c:v>
                </c:pt>
                <c:pt idx="5">
                  <c:v>0.32435000000000003</c:v>
                </c:pt>
                <c:pt idx="6">
                  <c:v>0.32424999999999998</c:v>
                </c:pt>
                <c:pt idx="7">
                  <c:v>0.32418000000000002</c:v>
                </c:pt>
                <c:pt idx="8">
                  <c:v>0.32411000000000001</c:v>
                </c:pt>
                <c:pt idx="9">
                  <c:v>0.32395000000000002</c:v>
                </c:pt>
                <c:pt idx="10">
                  <c:v>0.32386999999999999</c:v>
                </c:pt>
                <c:pt idx="11">
                  <c:v>0.32372000000000001</c:v>
                </c:pt>
                <c:pt idx="12">
                  <c:v>0.32357000000000002</c:v>
                </c:pt>
                <c:pt idx="13">
                  <c:v>0.32340000000000002</c:v>
                </c:pt>
                <c:pt idx="14">
                  <c:v>0.32324000000000003</c:v>
                </c:pt>
                <c:pt idx="15">
                  <c:v>0.32311000000000001</c:v>
                </c:pt>
                <c:pt idx="16">
                  <c:v>0.32285999999999998</c:v>
                </c:pt>
                <c:pt idx="17">
                  <c:v>0.32264999999999999</c:v>
                </c:pt>
                <c:pt idx="18">
                  <c:v>0.32242999999999999</c:v>
                </c:pt>
                <c:pt idx="19">
                  <c:v>0.32216</c:v>
                </c:pt>
                <c:pt idx="20">
                  <c:v>0.32185999999999998</c:v>
                </c:pt>
                <c:pt idx="21">
                  <c:v>0.32161000000000001</c:v>
                </c:pt>
                <c:pt idx="22">
                  <c:v>0.32135999999999998</c:v>
                </c:pt>
                <c:pt idx="23">
                  <c:v>0.32101000000000002</c:v>
                </c:pt>
                <c:pt idx="24">
                  <c:v>0.32074000000000003</c:v>
                </c:pt>
                <c:pt idx="25">
                  <c:v>0.32040999999999997</c:v>
                </c:pt>
                <c:pt idx="26">
                  <c:v>0.31996999999999998</c:v>
                </c:pt>
                <c:pt idx="27">
                  <c:v>0.3196</c:v>
                </c:pt>
                <c:pt idx="28">
                  <c:v>0.31918000000000002</c:v>
                </c:pt>
                <c:pt idx="29">
                  <c:v>0.31885999999999998</c:v>
                </c:pt>
                <c:pt idx="30">
                  <c:v>0.31835000000000002</c:v>
                </c:pt>
                <c:pt idx="31">
                  <c:v>0.31784000000000001</c:v>
                </c:pt>
                <c:pt idx="32">
                  <c:v>0.31740000000000002</c:v>
                </c:pt>
                <c:pt idx="33">
                  <c:v>0.31690000000000002</c:v>
                </c:pt>
                <c:pt idx="34">
                  <c:v>0.31642999999999999</c:v>
                </c:pt>
                <c:pt idx="35">
                  <c:v>0.31589</c:v>
                </c:pt>
                <c:pt idx="36">
                  <c:v>0.31531999999999999</c:v>
                </c:pt>
                <c:pt idx="37">
                  <c:v>0.31469000000000003</c:v>
                </c:pt>
                <c:pt idx="38">
                  <c:v>0.31403999999999999</c:v>
                </c:pt>
                <c:pt idx="39">
                  <c:v>0.31344</c:v>
                </c:pt>
                <c:pt idx="40">
                  <c:v>0.31278</c:v>
                </c:pt>
                <c:pt idx="41">
                  <c:v>0.31213999999999997</c:v>
                </c:pt>
                <c:pt idx="42">
                  <c:v>0.31141999999999997</c:v>
                </c:pt>
                <c:pt idx="43">
                  <c:v>0.31068000000000001</c:v>
                </c:pt>
                <c:pt idx="44">
                  <c:v>0.30991000000000002</c:v>
                </c:pt>
                <c:pt idx="45">
                  <c:v>0.30904999999999999</c:v>
                </c:pt>
                <c:pt idx="46">
                  <c:v>0.30810999999999999</c:v>
                </c:pt>
                <c:pt idx="47">
                  <c:v>0.30730000000000002</c:v>
                </c:pt>
                <c:pt idx="48">
                  <c:v>0.30658000000000002</c:v>
                </c:pt>
                <c:pt idx="49">
                  <c:v>0.30571999999999999</c:v>
                </c:pt>
                <c:pt idx="50">
                  <c:v>0.30480000000000002</c:v>
                </c:pt>
                <c:pt idx="51">
                  <c:v>0.30385000000000001</c:v>
                </c:pt>
                <c:pt idx="52">
                  <c:v>0.30284</c:v>
                </c:pt>
                <c:pt idx="53">
                  <c:v>0.3019</c:v>
                </c:pt>
                <c:pt idx="54">
                  <c:v>0.30076999999999998</c:v>
                </c:pt>
                <c:pt idx="55">
                  <c:v>0.29965000000000003</c:v>
                </c:pt>
                <c:pt idx="56">
                  <c:v>0.29853000000000002</c:v>
                </c:pt>
                <c:pt idx="57">
                  <c:v>0.29741000000000001</c:v>
                </c:pt>
                <c:pt idx="58">
                  <c:v>0.29620999999999997</c:v>
                </c:pt>
                <c:pt idx="59">
                  <c:v>0.29488999999999999</c:v>
                </c:pt>
                <c:pt idx="60">
                  <c:v>0.29358000000000001</c:v>
                </c:pt>
                <c:pt idx="61">
                  <c:v>0.29242000000000001</c:v>
                </c:pt>
                <c:pt idx="62">
                  <c:v>0.29100999999999999</c:v>
                </c:pt>
                <c:pt idx="63">
                  <c:v>0.28950999999999999</c:v>
                </c:pt>
                <c:pt idx="64">
                  <c:v>0.28806999999999999</c:v>
                </c:pt>
                <c:pt idx="65">
                  <c:v>0.28671000000000002</c:v>
                </c:pt>
                <c:pt idx="66">
                  <c:v>0.28533999999999998</c:v>
                </c:pt>
                <c:pt idx="67">
                  <c:v>0.28381000000000001</c:v>
                </c:pt>
                <c:pt idx="68">
                  <c:v>0.28214</c:v>
                </c:pt>
                <c:pt idx="69">
                  <c:v>0.28043000000000001</c:v>
                </c:pt>
                <c:pt idx="70">
                  <c:v>0.27872000000000002</c:v>
                </c:pt>
                <c:pt idx="71">
                  <c:v>0.27703</c:v>
                </c:pt>
                <c:pt idx="72">
                  <c:v>0.27533000000000002</c:v>
                </c:pt>
                <c:pt idx="73">
                  <c:v>0.27348</c:v>
                </c:pt>
                <c:pt idx="74">
                  <c:v>0.27149000000000001</c:v>
                </c:pt>
                <c:pt idx="75">
                  <c:v>0.26952999999999999</c:v>
                </c:pt>
                <c:pt idx="76">
                  <c:v>0.26751000000000003</c:v>
                </c:pt>
                <c:pt idx="77">
                  <c:v>0.26547999999999999</c:v>
                </c:pt>
                <c:pt idx="78">
                  <c:v>0.26344000000000001</c:v>
                </c:pt>
                <c:pt idx="79">
                  <c:v>0.26145000000000002</c:v>
                </c:pt>
                <c:pt idx="80">
                  <c:v>0.25939000000000001</c:v>
                </c:pt>
                <c:pt idx="81">
                  <c:v>0.25711000000000001</c:v>
                </c:pt>
                <c:pt idx="82">
                  <c:v>0.25445000000000001</c:v>
                </c:pt>
                <c:pt idx="83">
                  <c:v>0.25214999999999999</c:v>
                </c:pt>
                <c:pt idx="84">
                  <c:v>0.24979000000000001</c:v>
                </c:pt>
                <c:pt idx="85">
                  <c:v>0.24748999999999999</c:v>
                </c:pt>
                <c:pt idx="86">
                  <c:v>0.24515999999999999</c:v>
                </c:pt>
                <c:pt idx="87">
                  <c:v>0.24282000000000001</c:v>
                </c:pt>
                <c:pt idx="88">
                  <c:v>0.24032999999999999</c:v>
                </c:pt>
                <c:pt idx="89">
                  <c:v>0.23779</c:v>
                </c:pt>
                <c:pt idx="90">
                  <c:v>0.23505000000000001</c:v>
                </c:pt>
                <c:pt idx="91">
                  <c:v>0.23222000000000001</c:v>
                </c:pt>
                <c:pt idx="92">
                  <c:v>0.22922000000000001</c:v>
                </c:pt>
                <c:pt idx="93">
                  <c:v>0.22645999999999999</c:v>
                </c:pt>
                <c:pt idx="94">
                  <c:v>0.22375999999999999</c:v>
                </c:pt>
                <c:pt idx="95">
                  <c:v>0.22092000000000001</c:v>
                </c:pt>
                <c:pt idx="96">
                  <c:v>0.21779000000000001</c:v>
                </c:pt>
                <c:pt idx="97">
                  <c:v>0.21473999999999999</c:v>
                </c:pt>
                <c:pt idx="98">
                  <c:v>0.21171000000000001</c:v>
                </c:pt>
                <c:pt idx="99">
                  <c:v>0.2087</c:v>
                </c:pt>
                <c:pt idx="100">
                  <c:v>0.20558000000000001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By (T)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Sheet1!$A$5:$A$254</c:f>
              <c:numCache>
                <c:formatCode>General</c:formatCode>
                <c:ptCount val="25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4.6002000000000001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9.9993999999999996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10.598000000000001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14.997</c:v>
                </c:pt>
                <c:pt idx="75">
                  <c:v>15.2</c:v>
                </c:pt>
                <c:pt idx="76">
                  <c:v>15.4</c:v>
                </c:pt>
                <c:pt idx="77">
                  <c:v>15.6</c:v>
                </c:pt>
                <c:pt idx="78">
                  <c:v>15.8</c:v>
                </c:pt>
                <c:pt idx="79">
                  <c:v>16</c:v>
                </c:pt>
                <c:pt idx="80">
                  <c:v>16.2</c:v>
                </c:pt>
                <c:pt idx="81">
                  <c:v>16.399999999999999</c:v>
                </c:pt>
                <c:pt idx="82">
                  <c:v>16.600000000000001</c:v>
                </c:pt>
                <c:pt idx="83">
                  <c:v>16.8</c:v>
                </c:pt>
                <c:pt idx="84">
                  <c:v>17</c:v>
                </c:pt>
                <c:pt idx="85">
                  <c:v>17.2</c:v>
                </c:pt>
                <c:pt idx="86">
                  <c:v>17.399999999999999</c:v>
                </c:pt>
                <c:pt idx="87">
                  <c:v>17.600000000000001</c:v>
                </c:pt>
                <c:pt idx="88">
                  <c:v>17.803000000000001</c:v>
                </c:pt>
                <c:pt idx="89">
                  <c:v>18</c:v>
                </c:pt>
                <c:pt idx="90">
                  <c:v>18.2</c:v>
                </c:pt>
                <c:pt idx="91">
                  <c:v>18.399999999999999</c:v>
                </c:pt>
                <c:pt idx="92">
                  <c:v>18.600000000000001</c:v>
                </c:pt>
                <c:pt idx="93">
                  <c:v>18.8</c:v>
                </c:pt>
                <c:pt idx="94">
                  <c:v>19</c:v>
                </c:pt>
                <c:pt idx="95">
                  <c:v>19.2</c:v>
                </c:pt>
                <c:pt idx="96">
                  <c:v>19.399999999999999</c:v>
                </c:pt>
                <c:pt idx="97">
                  <c:v>19.597999999999999</c:v>
                </c:pt>
                <c:pt idx="98">
                  <c:v>19.8</c:v>
                </c:pt>
                <c:pt idx="99">
                  <c:v>20</c:v>
                </c:pt>
              </c:numCache>
            </c:numRef>
          </c:xVal>
          <c:yVal>
            <c:numRef>
              <c:f>Sheet1!$C$5:$C$254</c:f>
              <c:numCache>
                <c:formatCode>General</c:formatCode>
                <c:ptCount val="250"/>
                <c:pt idx="0">
                  <c:v>-2.5771000000000001E-3</c:v>
                </c:pt>
                <c:pt idx="1">
                  <c:v>-5.1663000000000004E-3</c:v>
                </c:pt>
                <c:pt idx="2">
                  <c:v>-7.7378999999999998E-3</c:v>
                </c:pt>
                <c:pt idx="3">
                  <c:v>-1.0323000000000001E-2</c:v>
                </c:pt>
                <c:pt idx="4">
                  <c:v>-1.2841999999999999E-2</c:v>
                </c:pt>
                <c:pt idx="5">
                  <c:v>-1.5459000000000001E-2</c:v>
                </c:pt>
                <c:pt idx="6">
                  <c:v>-1.8044000000000001E-2</c:v>
                </c:pt>
                <c:pt idx="7">
                  <c:v>-2.0596E-2</c:v>
                </c:pt>
                <c:pt idx="8">
                  <c:v>-2.3248999999999999E-2</c:v>
                </c:pt>
                <c:pt idx="9">
                  <c:v>-2.5821E-2</c:v>
                </c:pt>
                <c:pt idx="10">
                  <c:v>-2.8412E-2</c:v>
                </c:pt>
                <c:pt idx="11">
                  <c:v>-3.0983E-2</c:v>
                </c:pt>
                <c:pt idx="12">
                  <c:v>-3.3577000000000003E-2</c:v>
                </c:pt>
                <c:pt idx="13">
                  <c:v>-3.6215999999999998E-2</c:v>
                </c:pt>
                <c:pt idx="14">
                  <c:v>-3.8695E-2</c:v>
                </c:pt>
                <c:pt idx="15">
                  <c:v>-4.1412999999999998E-2</c:v>
                </c:pt>
                <c:pt idx="16">
                  <c:v>-4.3984000000000002E-2</c:v>
                </c:pt>
                <c:pt idx="17">
                  <c:v>-4.6674E-2</c:v>
                </c:pt>
                <c:pt idx="18">
                  <c:v>-4.9292000000000002E-2</c:v>
                </c:pt>
                <c:pt idx="19">
                  <c:v>-5.1965999999999998E-2</c:v>
                </c:pt>
                <c:pt idx="20">
                  <c:v>-5.4586999999999997E-2</c:v>
                </c:pt>
                <c:pt idx="21">
                  <c:v>-5.7200000000000001E-2</c:v>
                </c:pt>
                <c:pt idx="22">
                  <c:v>-5.9726000000000001E-2</c:v>
                </c:pt>
                <c:pt idx="23">
                  <c:v>-6.2516000000000002E-2</c:v>
                </c:pt>
                <c:pt idx="24">
                  <c:v>-6.5175999999999998E-2</c:v>
                </c:pt>
                <c:pt idx="25">
                  <c:v>-6.7851999999999996E-2</c:v>
                </c:pt>
                <c:pt idx="26">
                  <c:v>-7.0521E-2</c:v>
                </c:pt>
                <c:pt idx="27">
                  <c:v>-7.3225999999999999E-2</c:v>
                </c:pt>
                <c:pt idx="28">
                  <c:v>-7.5855000000000006E-2</c:v>
                </c:pt>
                <c:pt idx="29">
                  <c:v>-7.8599000000000002E-2</c:v>
                </c:pt>
                <c:pt idx="30">
                  <c:v>-8.1337999999999994E-2</c:v>
                </c:pt>
                <c:pt idx="31">
                  <c:v>-8.4027000000000004E-2</c:v>
                </c:pt>
                <c:pt idx="32">
                  <c:v>-8.6666000000000007E-2</c:v>
                </c:pt>
                <c:pt idx="33">
                  <c:v>-8.9444999999999997E-2</c:v>
                </c:pt>
                <c:pt idx="34">
                  <c:v>-9.2273999999999995E-2</c:v>
                </c:pt>
                <c:pt idx="35">
                  <c:v>-9.4805E-2</c:v>
                </c:pt>
                <c:pt idx="36">
                  <c:v>-9.7674999999999998E-2</c:v>
                </c:pt>
                <c:pt idx="37">
                  <c:v>-0.10077999999999999</c:v>
                </c:pt>
                <c:pt idx="38">
                  <c:v>-0.10342999999999999</c:v>
                </c:pt>
                <c:pt idx="39">
                  <c:v>-0.10606</c:v>
                </c:pt>
                <c:pt idx="40">
                  <c:v>-0.10876</c:v>
                </c:pt>
                <c:pt idx="41">
                  <c:v>-0.11155</c:v>
                </c:pt>
                <c:pt idx="42">
                  <c:v>-0.11448</c:v>
                </c:pt>
                <c:pt idx="43">
                  <c:v>-0.11729000000000001</c:v>
                </c:pt>
                <c:pt idx="44">
                  <c:v>-0.12</c:v>
                </c:pt>
                <c:pt idx="45">
                  <c:v>-0.12273000000000001</c:v>
                </c:pt>
                <c:pt idx="46">
                  <c:v>-0.12553</c:v>
                </c:pt>
                <c:pt idx="47">
                  <c:v>-0.12844</c:v>
                </c:pt>
                <c:pt idx="48">
                  <c:v>-0.13147</c:v>
                </c:pt>
                <c:pt idx="49">
                  <c:v>-0.13416</c:v>
                </c:pt>
                <c:pt idx="50">
                  <c:v>-0.13708999999999999</c:v>
                </c:pt>
                <c:pt idx="51">
                  <c:v>-0.13991999999999999</c:v>
                </c:pt>
                <c:pt idx="52">
                  <c:v>-0.14274000000000001</c:v>
                </c:pt>
                <c:pt idx="53">
                  <c:v>-0.14557999999999999</c:v>
                </c:pt>
                <c:pt idx="54">
                  <c:v>-0.14852000000000001</c:v>
                </c:pt>
                <c:pt idx="55">
                  <c:v>-0.15151999999999999</c:v>
                </c:pt>
                <c:pt idx="56">
                  <c:v>-0.15440000000000001</c:v>
                </c:pt>
                <c:pt idx="57">
                  <c:v>-0.15728</c:v>
                </c:pt>
                <c:pt idx="58">
                  <c:v>-0.16011</c:v>
                </c:pt>
                <c:pt idx="59">
                  <c:v>-0.16288</c:v>
                </c:pt>
                <c:pt idx="60">
                  <c:v>-0.16581000000000001</c:v>
                </c:pt>
                <c:pt idx="61">
                  <c:v>-0.16875000000000001</c:v>
                </c:pt>
                <c:pt idx="62">
                  <c:v>-0.17163999999999999</c:v>
                </c:pt>
                <c:pt idx="63">
                  <c:v>-0.17462</c:v>
                </c:pt>
                <c:pt idx="64">
                  <c:v>-0.17741999999999999</c:v>
                </c:pt>
                <c:pt idx="65">
                  <c:v>-0.1802</c:v>
                </c:pt>
                <c:pt idx="66">
                  <c:v>-0.18321000000000001</c:v>
                </c:pt>
                <c:pt idx="67">
                  <c:v>-0.1862</c:v>
                </c:pt>
                <c:pt idx="68">
                  <c:v>-0.18915999999999999</c:v>
                </c:pt>
                <c:pt idx="69">
                  <c:v>-0.19212000000000001</c:v>
                </c:pt>
                <c:pt idx="70">
                  <c:v>-0.19500000000000001</c:v>
                </c:pt>
                <c:pt idx="71">
                  <c:v>-0.19791</c:v>
                </c:pt>
                <c:pt idx="72">
                  <c:v>-0.20077</c:v>
                </c:pt>
                <c:pt idx="73">
                  <c:v>-0.20349999999999999</c:v>
                </c:pt>
                <c:pt idx="74">
                  <c:v>-0.20619999999999999</c:v>
                </c:pt>
                <c:pt idx="75">
                  <c:v>-0.20910999999999999</c:v>
                </c:pt>
                <c:pt idx="76">
                  <c:v>-0.21207000000000001</c:v>
                </c:pt>
                <c:pt idx="77">
                  <c:v>-0.21476999999999999</c:v>
                </c:pt>
                <c:pt idx="78">
                  <c:v>-0.21745999999999999</c:v>
                </c:pt>
                <c:pt idx="79">
                  <c:v>-0.22012000000000001</c:v>
                </c:pt>
                <c:pt idx="80">
                  <c:v>-0.22292000000000001</c:v>
                </c:pt>
                <c:pt idx="81">
                  <c:v>-0.22567999999999999</c:v>
                </c:pt>
                <c:pt idx="82">
                  <c:v>-0.22800000000000001</c:v>
                </c:pt>
                <c:pt idx="83">
                  <c:v>-0.23089000000000001</c:v>
                </c:pt>
                <c:pt idx="84">
                  <c:v>-0.23382</c:v>
                </c:pt>
                <c:pt idx="85">
                  <c:v>-0.23637</c:v>
                </c:pt>
                <c:pt idx="86">
                  <c:v>-0.23904</c:v>
                </c:pt>
                <c:pt idx="87">
                  <c:v>-0.24179</c:v>
                </c:pt>
                <c:pt idx="88">
                  <c:v>-0.24457999999999999</c:v>
                </c:pt>
                <c:pt idx="89">
                  <c:v>-0.24715000000000001</c:v>
                </c:pt>
                <c:pt idx="90">
                  <c:v>-0.24973999999999999</c:v>
                </c:pt>
                <c:pt idx="91">
                  <c:v>-0.25237999999999999</c:v>
                </c:pt>
                <c:pt idx="92">
                  <c:v>-0.25474000000000002</c:v>
                </c:pt>
                <c:pt idx="93">
                  <c:v>-0.25703999999999999</c:v>
                </c:pt>
                <c:pt idx="94">
                  <c:v>-0.25930999999999998</c:v>
                </c:pt>
                <c:pt idx="95">
                  <c:v>-0.26150000000000001</c:v>
                </c:pt>
                <c:pt idx="96">
                  <c:v>-0.26377</c:v>
                </c:pt>
                <c:pt idx="97">
                  <c:v>-0.26600000000000001</c:v>
                </c:pt>
                <c:pt idx="98">
                  <c:v>-0.26821</c:v>
                </c:pt>
                <c:pt idx="99">
                  <c:v>-0.27027000000000001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55136"/>
        <c:axId val="325355696"/>
      </c:scatterChart>
      <c:scatterChart>
        <c:scatterStyle val="lineMarker"/>
        <c:varyColors val="0"/>
        <c:ser>
          <c:idx val="2"/>
          <c:order val="2"/>
          <c:tx>
            <c:strRef>
              <c:f>Sheet1!$D$3</c:f>
              <c:strCache>
                <c:ptCount val="1"/>
                <c:pt idx="0">
                  <c:v>dBx/dL</c:v>
                </c:pt>
              </c:strCache>
            </c:strRef>
          </c:tx>
          <c:spPr>
            <a:ln w="952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Sheet1!$A$5:$A$268</c:f>
              <c:numCache>
                <c:formatCode>General</c:formatCode>
                <c:ptCount val="264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4.6002000000000001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9.9993999999999996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10.598000000000001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14.997</c:v>
                </c:pt>
                <c:pt idx="75">
                  <c:v>15.2</c:v>
                </c:pt>
                <c:pt idx="76">
                  <c:v>15.4</c:v>
                </c:pt>
                <c:pt idx="77">
                  <c:v>15.6</c:v>
                </c:pt>
                <c:pt idx="78">
                  <c:v>15.8</c:v>
                </c:pt>
                <c:pt idx="79">
                  <c:v>16</c:v>
                </c:pt>
                <c:pt idx="80">
                  <c:v>16.2</c:v>
                </c:pt>
                <c:pt idx="81">
                  <c:v>16.399999999999999</c:v>
                </c:pt>
                <c:pt idx="82">
                  <c:v>16.600000000000001</c:v>
                </c:pt>
                <c:pt idx="83">
                  <c:v>16.8</c:v>
                </c:pt>
                <c:pt idx="84">
                  <c:v>17</c:v>
                </c:pt>
                <c:pt idx="85">
                  <c:v>17.2</c:v>
                </c:pt>
                <c:pt idx="86">
                  <c:v>17.399999999999999</c:v>
                </c:pt>
                <c:pt idx="87">
                  <c:v>17.600000000000001</c:v>
                </c:pt>
                <c:pt idx="88">
                  <c:v>17.803000000000001</c:v>
                </c:pt>
                <c:pt idx="89">
                  <c:v>18</c:v>
                </c:pt>
                <c:pt idx="90">
                  <c:v>18.2</c:v>
                </c:pt>
                <c:pt idx="91">
                  <c:v>18.399999999999999</c:v>
                </c:pt>
                <c:pt idx="92">
                  <c:v>18.600000000000001</c:v>
                </c:pt>
                <c:pt idx="93">
                  <c:v>18.8</c:v>
                </c:pt>
                <c:pt idx="94">
                  <c:v>19</c:v>
                </c:pt>
                <c:pt idx="95">
                  <c:v>19.2</c:v>
                </c:pt>
                <c:pt idx="96">
                  <c:v>19.399999999999999</c:v>
                </c:pt>
                <c:pt idx="97">
                  <c:v>19.597999999999999</c:v>
                </c:pt>
                <c:pt idx="98">
                  <c:v>19.8</c:v>
                </c:pt>
                <c:pt idx="99">
                  <c:v>20</c:v>
                </c:pt>
              </c:numCache>
            </c:numRef>
          </c:xVal>
          <c:yVal>
            <c:numRef>
              <c:f>Sheet1!$D$5:$D$268</c:f>
              <c:numCache>
                <c:formatCode>General</c:formatCode>
                <c:ptCount val="264"/>
                <c:pt idx="0">
                  <c:v>-6.0000000000004494E-2</c:v>
                </c:pt>
                <c:pt idx="1">
                  <c:v>-1.5000000000015001E-2</c:v>
                </c:pt>
                <c:pt idx="2">
                  <c:v>-4.9999999999772466E-3</c:v>
                </c:pt>
                <c:pt idx="3">
                  <c:v>-3.5000000000007234E-2</c:v>
                </c:pt>
                <c:pt idx="4">
                  <c:v>-1.9999999999992253E-2</c:v>
                </c:pt>
                <c:pt idx="5">
                  <c:v>-5.0000000000022263E-2</c:v>
                </c:pt>
                <c:pt idx="6">
                  <c:v>-3.4999999999979499E-2</c:v>
                </c:pt>
                <c:pt idx="7">
                  <c:v>-3.5000000000007213E-2</c:v>
                </c:pt>
                <c:pt idx="8">
                  <c:v>-7.9999999999996768E-2</c:v>
                </c:pt>
                <c:pt idx="9">
                  <c:v>-4.0000000000012262E-2</c:v>
                </c:pt>
                <c:pt idx="10">
                  <c:v>-7.4999999999991671E-2</c:v>
                </c:pt>
                <c:pt idx="11">
                  <c:v>-7.4999999999991837E-2</c:v>
                </c:pt>
                <c:pt idx="12">
                  <c:v>-8.5000000000001671E-2</c:v>
                </c:pt>
                <c:pt idx="13">
                  <c:v>-7.9999999999996851E-2</c:v>
                </c:pt>
                <c:pt idx="14">
                  <c:v>-6.5000000000009439E-2</c:v>
                </c:pt>
                <c:pt idx="15">
                  <c:v>-0.12500000000001388</c:v>
                </c:pt>
                <c:pt idx="16">
                  <c:v>-0.10499999999999411</c:v>
                </c:pt>
                <c:pt idx="17">
                  <c:v>-0.10999999999999888</c:v>
                </c:pt>
                <c:pt idx="18">
                  <c:v>-0.1349999999999964</c:v>
                </c:pt>
                <c:pt idx="19">
                  <c:v>-0.1500000000000111</c:v>
                </c:pt>
                <c:pt idx="20">
                  <c:v>-0.12499999999998612</c:v>
                </c:pt>
                <c:pt idx="21">
                  <c:v>-0.12500000000001388</c:v>
                </c:pt>
                <c:pt idx="22">
                  <c:v>-0.17482517482515583</c:v>
                </c:pt>
                <c:pt idx="23">
                  <c:v>-0.13513513513513153</c:v>
                </c:pt>
                <c:pt idx="24">
                  <c:v>-0.1650000000000261</c:v>
                </c:pt>
                <c:pt idx="25">
                  <c:v>-0.21999999999999775</c:v>
                </c:pt>
                <c:pt idx="26">
                  <c:v>-0.18499999999999056</c:v>
                </c:pt>
                <c:pt idx="27">
                  <c:v>-0.20999999999998872</c:v>
                </c:pt>
                <c:pt idx="28">
                  <c:v>-0.1600000000000211</c:v>
                </c:pt>
                <c:pt idx="29">
                  <c:v>-0.25499999999997724</c:v>
                </c:pt>
                <c:pt idx="30">
                  <c:v>-0.255000000000005</c:v>
                </c:pt>
                <c:pt idx="31">
                  <c:v>-0.21999999999999775</c:v>
                </c:pt>
                <c:pt idx="32">
                  <c:v>-0.25000000000000111</c:v>
                </c:pt>
                <c:pt idx="33">
                  <c:v>-0.23500000000001275</c:v>
                </c:pt>
                <c:pt idx="34">
                  <c:v>-0.26999999999999219</c:v>
                </c:pt>
                <c:pt idx="35">
                  <c:v>-0.28500000000000719</c:v>
                </c:pt>
                <c:pt idx="36">
                  <c:v>-0.31499999999998168</c:v>
                </c:pt>
                <c:pt idx="37">
                  <c:v>-0.32500000000002088</c:v>
                </c:pt>
                <c:pt idx="38">
                  <c:v>-0.29999999999999444</c:v>
                </c:pt>
                <c:pt idx="39">
                  <c:v>-0.32999999999999668</c:v>
                </c:pt>
                <c:pt idx="40">
                  <c:v>-0.32000000000001583</c:v>
                </c:pt>
                <c:pt idx="41">
                  <c:v>-0.35999999999999732</c:v>
                </c:pt>
                <c:pt idx="42">
                  <c:v>-0.36999999999998273</c:v>
                </c:pt>
                <c:pt idx="43">
                  <c:v>-0.3849999999999944</c:v>
                </c:pt>
                <c:pt idx="44">
                  <c:v>-0.43000000000001526</c:v>
                </c:pt>
                <c:pt idx="45">
                  <c:v>-0.46999999999999986</c:v>
                </c:pt>
                <c:pt idx="46">
                  <c:v>-0.40499999999998654</c:v>
                </c:pt>
                <c:pt idx="47">
                  <c:v>-0.36000000000000049</c:v>
                </c:pt>
                <c:pt idx="48">
                  <c:v>-0.43000000000001143</c:v>
                </c:pt>
                <c:pt idx="49">
                  <c:v>-0.46138415245736281</c:v>
                </c:pt>
                <c:pt idx="50">
                  <c:v>-0.47357926221336388</c:v>
                </c:pt>
                <c:pt idx="51">
                  <c:v>-0.50500000000000278</c:v>
                </c:pt>
                <c:pt idx="52">
                  <c:v>-0.47474747474747198</c:v>
                </c:pt>
                <c:pt idx="53">
                  <c:v>-0.55940594059406934</c:v>
                </c:pt>
                <c:pt idx="54">
                  <c:v>-0.55999999999997918</c:v>
                </c:pt>
                <c:pt idx="55">
                  <c:v>-0.56000000000000694</c:v>
                </c:pt>
                <c:pt idx="56">
                  <c:v>-0.56000000000000194</c:v>
                </c:pt>
                <c:pt idx="57">
                  <c:v>-0.60000000000001941</c:v>
                </c:pt>
                <c:pt idx="58">
                  <c:v>-0.65999999999999037</c:v>
                </c:pt>
                <c:pt idx="59">
                  <c:v>-0.65499999999999126</c:v>
                </c:pt>
                <c:pt idx="60">
                  <c:v>-0.57999999999999929</c:v>
                </c:pt>
                <c:pt idx="61">
                  <c:v>-0.7050000000000074</c:v>
                </c:pt>
                <c:pt idx="62">
                  <c:v>-0.75000000000000333</c:v>
                </c:pt>
                <c:pt idx="63">
                  <c:v>-0.71999999999999464</c:v>
                </c:pt>
                <c:pt idx="64">
                  <c:v>-0.67999999999998861</c:v>
                </c:pt>
                <c:pt idx="65">
                  <c:v>-0.68500000000002137</c:v>
                </c:pt>
                <c:pt idx="66">
                  <c:v>-0.7649999999999838</c:v>
                </c:pt>
                <c:pt idx="67">
                  <c:v>-0.8350000000000054</c:v>
                </c:pt>
                <c:pt idx="68">
                  <c:v>-0.8549999999999901</c:v>
                </c:pt>
                <c:pt idx="69">
                  <c:v>-0.85499999999999776</c:v>
                </c:pt>
                <c:pt idx="70">
                  <c:v>-0.84500000000001541</c:v>
                </c:pt>
                <c:pt idx="71">
                  <c:v>-0.8499999999999851</c:v>
                </c:pt>
                <c:pt idx="72">
                  <c:v>-0.92500000000001248</c:v>
                </c:pt>
                <c:pt idx="73">
                  <c:v>-0.99499999999999056</c:v>
                </c:pt>
                <c:pt idx="74">
                  <c:v>-0.99492385786803317</c:v>
                </c:pt>
                <c:pt idx="75">
                  <c:v>-0.99507389162560211</c:v>
                </c:pt>
                <c:pt idx="76">
                  <c:v>-1.0150000000000106</c:v>
                </c:pt>
                <c:pt idx="77">
                  <c:v>-1.0199999999999967</c:v>
                </c:pt>
                <c:pt idx="78">
                  <c:v>-0.99499999999999056</c:v>
                </c:pt>
                <c:pt idx="79">
                  <c:v>-1.0300000000000067</c:v>
                </c:pt>
                <c:pt idx="80">
                  <c:v>-1.1400000000000061</c:v>
                </c:pt>
                <c:pt idx="81">
                  <c:v>-1.3300000000000025</c:v>
                </c:pt>
                <c:pt idx="82">
                  <c:v>-1.1499999999999959</c:v>
                </c:pt>
                <c:pt idx="83">
                  <c:v>-1.1799999999999908</c:v>
                </c:pt>
                <c:pt idx="84">
                  <c:v>-1.1500000000000163</c:v>
                </c:pt>
                <c:pt idx="85">
                  <c:v>-1.1650000000000036</c:v>
                </c:pt>
                <c:pt idx="86">
                  <c:v>-1.1699999999999946</c:v>
                </c:pt>
                <c:pt idx="87">
                  <c:v>-1.2449999999999923</c:v>
                </c:pt>
                <c:pt idx="88">
                  <c:v>-1.2512315270935932</c:v>
                </c:pt>
                <c:pt idx="89">
                  <c:v>-1.3908629441624385</c:v>
                </c:pt>
                <c:pt idx="90">
                  <c:v>-1.4150000000000047</c:v>
                </c:pt>
                <c:pt idx="91">
                  <c:v>-1.5000000000000067</c:v>
                </c:pt>
                <c:pt idx="92">
                  <c:v>-1.3799999999999866</c:v>
                </c:pt>
                <c:pt idx="93">
                  <c:v>-1.3500000000000087</c:v>
                </c:pt>
                <c:pt idx="94">
                  <c:v>-1.4199999999999957</c:v>
                </c:pt>
                <c:pt idx="95">
                  <c:v>-1.5650000000000026</c:v>
                </c:pt>
                <c:pt idx="96">
                  <c:v>-1.5250000000000179</c:v>
                </c:pt>
                <c:pt idx="97">
                  <c:v>-1.5303030303030156</c:v>
                </c:pt>
                <c:pt idx="98">
                  <c:v>-1.4900990099009837</c:v>
                </c:pt>
                <c:pt idx="99">
                  <c:v>-1.5599999999999974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dBy/dL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Sheet1!$A$5:$A$268</c:f>
              <c:numCache>
                <c:formatCode>General</c:formatCode>
                <c:ptCount val="264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4.6002000000000001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9.9993999999999996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10.598000000000001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14.997</c:v>
                </c:pt>
                <c:pt idx="75">
                  <c:v>15.2</c:v>
                </c:pt>
                <c:pt idx="76">
                  <c:v>15.4</c:v>
                </c:pt>
                <c:pt idx="77">
                  <c:v>15.6</c:v>
                </c:pt>
                <c:pt idx="78">
                  <c:v>15.8</c:v>
                </c:pt>
                <c:pt idx="79">
                  <c:v>16</c:v>
                </c:pt>
                <c:pt idx="80">
                  <c:v>16.2</c:v>
                </c:pt>
                <c:pt idx="81">
                  <c:v>16.399999999999999</c:v>
                </c:pt>
                <c:pt idx="82">
                  <c:v>16.600000000000001</c:v>
                </c:pt>
                <c:pt idx="83">
                  <c:v>16.8</c:v>
                </c:pt>
                <c:pt idx="84">
                  <c:v>17</c:v>
                </c:pt>
                <c:pt idx="85">
                  <c:v>17.2</c:v>
                </c:pt>
                <c:pt idx="86">
                  <c:v>17.399999999999999</c:v>
                </c:pt>
                <c:pt idx="87">
                  <c:v>17.600000000000001</c:v>
                </c:pt>
                <c:pt idx="88">
                  <c:v>17.803000000000001</c:v>
                </c:pt>
                <c:pt idx="89">
                  <c:v>18</c:v>
                </c:pt>
                <c:pt idx="90">
                  <c:v>18.2</c:v>
                </c:pt>
                <c:pt idx="91">
                  <c:v>18.399999999999999</c:v>
                </c:pt>
                <c:pt idx="92">
                  <c:v>18.600000000000001</c:v>
                </c:pt>
                <c:pt idx="93">
                  <c:v>18.8</c:v>
                </c:pt>
                <c:pt idx="94">
                  <c:v>19</c:v>
                </c:pt>
                <c:pt idx="95">
                  <c:v>19.2</c:v>
                </c:pt>
                <c:pt idx="96">
                  <c:v>19.399999999999999</c:v>
                </c:pt>
                <c:pt idx="97">
                  <c:v>19.597999999999999</c:v>
                </c:pt>
                <c:pt idx="98">
                  <c:v>19.8</c:v>
                </c:pt>
                <c:pt idx="99">
                  <c:v>20</c:v>
                </c:pt>
              </c:numCache>
            </c:numRef>
          </c:xVal>
          <c:yVal>
            <c:numRef>
              <c:f>Sheet1!$E$5:$E$268</c:f>
              <c:numCache>
                <c:formatCode>General</c:formatCode>
                <c:ptCount val="264"/>
                <c:pt idx="0">
                  <c:v>-1.2980915000000002</c:v>
                </c:pt>
                <c:pt idx="1">
                  <c:v>-1.2946000000000002</c:v>
                </c:pt>
                <c:pt idx="2">
                  <c:v>-1.2858000000000001</c:v>
                </c:pt>
                <c:pt idx="3">
                  <c:v>-1.2925499999999999</c:v>
                </c:pt>
                <c:pt idx="4">
                  <c:v>-1.2594999999999996</c:v>
                </c:pt>
                <c:pt idx="5">
                  <c:v>-1.3085000000000009</c:v>
                </c:pt>
                <c:pt idx="6">
                  <c:v>-1.2925000000000006</c:v>
                </c:pt>
                <c:pt idx="7">
                  <c:v>-1.2759999999999982</c:v>
                </c:pt>
                <c:pt idx="8">
                  <c:v>-1.3264999999999998</c:v>
                </c:pt>
                <c:pt idx="9">
                  <c:v>-1.2860000000000009</c:v>
                </c:pt>
                <c:pt idx="10">
                  <c:v>-1.2954999999999985</c:v>
                </c:pt>
                <c:pt idx="11">
                  <c:v>-1.2855000000000019</c:v>
                </c:pt>
                <c:pt idx="12">
                  <c:v>-1.2970000000000002</c:v>
                </c:pt>
                <c:pt idx="13">
                  <c:v>-1.3194999999999995</c:v>
                </c:pt>
                <c:pt idx="14">
                  <c:v>-1.2395</c:v>
                </c:pt>
                <c:pt idx="15">
                  <c:v>-1.358999999999998</c:v>
                </c:pt>
                <c:pt idx="16">
                  <c:v>-1.2855000000000036</c:v>
                </c:pt>
                <c:pt idx="17">
                  <c:v>-1.3449999999999978</c:v>
                </c:pt>
                <c:pt idx="18">
                  <c:v>-1.3090000000000028</c:v>
                </c:pt>
                <c:pt idx="19">
                  <c:v>-1.3369999999999966</c:v>
                </c:pt>
                <c:pt idx="20">
                  <c:v>-1.310499999999998</c:v>
                </c:pt>
                <c:pt idx="21">
                  <c:v>-1.3065000000000009</c:v>
                </c:pt>
                <c:pt idx="22">
                  <c:v>-1.2617382617382638</c:v>
                </c:pt>
                <c:pt idx="23">
                  <c:v>-1.3963963963963983</c:v>
                </c:pt>
                <c:pt idx="24">
                  <c:v>-1.3299999999999967</c:v>
                </c:pt>
                <c:pt idx="25">
                  <c:v>-1.3379999999999976</c:v>
                </c:pt>
                <c:pt idx="26">
                  <c:v>-1.3345000000000011</c:v>
                </c:pt>
                <c:pt idx="27">
                  <c:v>-1.3525000000000045</c:v>
                </c:pt>
                <c:pt idx="28">
                  <c:v>-1.314500000000002</c:v>
                </c:pt>
                <c:pt idx="29">
                  <c:v>-1.371999999999997</c:v>
                </c:pt>
                <c:pt idx="30">
                  <c:v>-1.3694999999999946</c:v>
                </c:pt>
                <c:pt idx="31">
                  <c:v>-1.3445000000000042</c:v>
                </c:pt>
                <c:pt idx="32">
                  <c:v>-1.3195000000000059</c:v>
                </c:pt>
                <c:pt idx="33">
                  <c:v>-1.3894999999999937</c:v>
                </c:pt>
                <c:pt idx="34">
                  <c:v>-1.4144999999999979</c:v>
                </c:pt>
                <c:pt idx="35">
                  <c:v>-1.2655000000000016</c:v>
                </c:pt>
                <c:pt idx="36">
                  <c:v>-1.4349999999999976</c:v>
                </c:pt>
                <c:pt idx="37">
                  <c:v>-1.5525000000000038</c:v>
                </c:pt>
                <c:pt idx="38">
                  <c:v>-1.3249999999999986</c:v>
                </c:pt>
                <c:pt idx="39">
                  <c:v>-1.3150000000000024</c:v>
                </c:pt>
                <c:pt idx="40">
                  <c:v>-1.3500000000000019</c:v>
                </c:pt>
                <c:pt idx="41">
                  <c:v>-1.3949999999999929</c:v>
                </c:pt>
                <c:pt idx="42">
                  <c:v>-1.4650000000000063</c:v>
                </c:pt>
                <c:pt idx="43">
                  <c:v>-1.404999999999996</c:v>
                </c:pt>
                <c:pt idx="44">
                  <c:v>-1.355</c:v>
                </c:pt>
                <c:pt idx="45">
                  <c:v>-1.36500000000001</c:v>
                </c:pt>
                <c:pt idx="46">
                  <c:v>-1.399999999999991</c:v>
                </c:pt>
                <c:pt idx="47">
                  <c:v>-1.4550000000000032</c:v>
                </c:pt>
                <c:pt idx="48">
                  <c:v>-1.5149999999999944</c:v>
                </c:pt>
                <c:pt idx="49">
                  <c:v>-1.3490471414242791</c:v>
                </c:pt>
                <c:pt idx="50">
                  <c:v>-1.4606181455633065</c:v>
                </c:pt>
                <c:pt idx="51">
                  <c:v>-1.414999999999992</c:v>
                </c:pt>
                <c:pt idx="52">
                  <c:v>-1.4242424242424299</c:v>
                </c:pt>
                <c:pt idx="53">
                  <c:v>-1.4059405940593972</c:v>
                </c:pt>
                <c:pt idx="54">
                  <c:v>-1.4700000000000182</c:v>
                </c:pt>
                <c:pt idx="55">
                  <c:v>-1.4999999999999929</c:v>
                </c:pt>
                <c:pt idx="56">
                  <c:v>-1.4400000000000031</c:v>
                </c:pt>
                <c:pt idx="57">
                  <c:v>-1.4400000000000019</c:v>
                </c:pt>
                <c:pt idx="58">
                  <c:v>-1.414999999999992</c:v>
                </c:pt>
                <c:pt idx="59">
                  <c:v>-1.3850000000000022</c:v>
                </c:pt>
                <c:pt idx="60">
                  <c:v>-1.4650000000000132</c:v>
                </c:pt>
                <c:pt idx="61">
                  <c:v>-1.4699999999999913</c:v>
                </c:pt>
                <c:pt idx="62">
                  <c:v>-1.4449999999999932</c:v>
                </c:pt>
                <c:pt idx="63">
                  <c:v>-1.4899999999999973</c:v>
                </c:pt>
                <c:pt idx="64">
                  <c:v>-1.4000000000000035</c:v>
                </c:pt>
                <c:pt idx="65">
                  <c:v>-1.3900000000000072</c:v>
                </c:pt>
                <c:pt idx="66">
                  <c:v>-1.5049999999999983</c:v>
                </c:pt>
                <c:pt idx="67">
                  <c:v>-1.4950000000000017</c:v>
                </c:pt>
                <c:pt idx="68">
                  <c:v>-1.4799999999999873</c:v>
                </c:pt>
                <c:pt idx="69">
                  <c:v>-1.4800000000000142</c:v>
                </c:pt>
                <c:pt idx="70">
                  <c:v>-1.4400000000000019</c:v>
                </c:pt>
                <c:pt idx="71">
                  <c:v>-1.4549999999999901</c:v>
                </c:pt>
                <c:pt idx="72">
                  <c:v>-1.4300000000000057</c:v>
                </c:pt>
                <c:pt idx="73">
                  <c:v>-1.364999999999984</c:v>
                </c:pt>
                <c:pt idx="74">
                  <c:v>-1.3705583756345274</c:v>
                </c:pt>
                <c:pt idx="75">
                  <c:v>-1.4334975369458149</c:v>
                </c:pt>
                <c:pt idx="76">
                  <c:v>-1.4800000000000013</c:v>
                </c:pt>
                <c:pt idx="77">
                  <c:v>-1.349999999999995</c:v>
                </c:pt>
                <c:pt idx="78">
                  <c:v>-1.3449999999999918</c:v>
                </c:pt>
                <c:pt idx="79">
                  <c:v>-1.3300000000000165</c:v>
                </c:pt>
                <c:pt idx="80">
                  <c:v>-1.4000000000000035</c:v>
                </c:pt>
                <c:pt idx="81">
                  <c:v>-1.3799999999999972</c:v>
                </c:pt>
                <c:pt idx="82">
                  <c:v>-1.1599999999999917</c:v>
                </c:pt>
                <c:pt idx="83">
                  <c:v>-1.4450000000000069</c:v>
                </c:pt>
                <c:pt idx="84">
                  <c:v>-1.4649999999999992</c:v>
                </c:pt>
                <c:pt idx="85">
                  <c:v>-1.2750000000000028</c:v>
                </c:pt>
                <c:pt idx="86">
                  <c:v>-1.3350000000000075</c:v>
                </c:pt>
                <c:pt idx="87">
                  <c:v>-1.3749999999999816</c:v>
                </c:pt>
                <c:pt idx="88">
                  <c:v>-1.3743842364531995</c:v>
                </c:pt>
                <c:pt idx="89">
                  <c:v>-1.3045685279187957</c:v>
                </c:pt>
                <c:pt idx="90">
                  <c:v>-1.2949999999999953</c:v>
                </c:pt>
                <c:pt idx="91">
                  <c:v>-1.3200000000000065</c:v>
                </c:pt>
                <c:pt idx="92">
                  <c:v>-1.1799999999999975</c:v>
                </c:pt>
                <c:pt idx="93">
                  <c:v>-1.1499999999999886</c:v>
                </c:pt>
                <c:pt idx="94">
                  <c:v>-1.1350000000000011</c:v>
                </c:pt>
                <c:pt idx="95">
                  <c:v>-1.0950000000000164</c:v>
                </c:pt>
                <c:pt idx="96">
                  <c:v>-1.1350000000000011</c:v>
                </c:pt>
                <c:pt idx="97">
                  <c:v>-1.126262626262629</c:v>
                </c:pt>
                <c:pt idx="98">
                  <c:v>-1.0940594059405795</c:v>
                </c:pt>
                <c:pt idx="99">
                  <c:v>-1.0300000000000067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56816"/>
        <c:axId val="325356256"/>
      </c:scatterChart>
      <c:valAx>
        <c:axId val="325355136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[cm]</a:t>
                </a:r>
              </a:p>
            </c:rich>
          </c:tx>
          <c:layout>
            <c:manualLayout>
              <c:xMode val="edge"/>
              <c:yMode val="edge"/>
              <c:x val="0.84653367306345462"/>
              <c:y val="0.421192160257876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355696"/>
        <c:crosses val="autoZero"/>
        <c:crossBetween val="midCat"/>
      </c:valAx>
      <c:valAx>
        <c:axId val="32535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355136"/>
        <c:crosses val="autoZero"/>
        <c:crossBetween val="midCat"/>
      </c:valAx>
      <c:valAx>
        <c:axId val="325356256"/>
        <c:scaling>
          <c:orientation val="minMax"/>
          <c:max val="2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356816"/>
        <c:crosses val="max"/>
        <c:crossBetween val="midCat"/>
      </c:valAx>
      <c:valAx>
        <c:axId val="325356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356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340101082406018"/>
          <c:y val="0.29605603471745784"/>
          <c:w val="0.55356321122333441"/>
          <c:h val="0.13776381129733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density, Bx[T]                                Force/Weight</a:t>
            </a:r>
          </a:p>
        </c:rich>
      </c:tx>
      <c:layout>
        <c:manualLayout>
          <c:xMode val="edge"/>
          <c:yMode val="edge"/>
          <c:x val="0.10614737920690762"/>
          <c:y val="1.2965957724852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4670029838456508E-2"/>
          <c:y val="5.6314692448484055E-2"/>
          <c:w val="0.92407714165684018"/>
          <c:h val="0.8988873098326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Bx (T)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Sheet1!$A$4:$A$254</c:f>
              <c:numCache>
                <c:formatCode>General</c:formatCode>
                <c:ptCount val="25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4.6002000000000001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9.9993999999999996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10.598000000000001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14.997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17.803000000000001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19.597999999999999</c:v>
                </c:pt>
                <c:pt idx="99">
                  <c:v>19.8</c:v>
                </c:pt>
                <c:pt idx="100">
                  <c:v>20</c:v>
                </c:pt>
              </c:numCache>
            </c:numRef>
          </c:xVal>
          <c:yVal>
            <c:numRef>
              <c:f>Sheet1!$B$4:$B$268</c:f>
              <c:numCache>
                <c:formatCode>0.0000</c:formatCode>
                <c:ptCount val="265"/>
                <c:pt idx="0" formatCode="General">
                  <c:v>0.32462000000000002</c:v>
                </c:pt>
                <c:pt idx="1">
                  <c:v>0.32450000000000001</c:v>
                </c:pt>
                <c:pt idx="2">
                  <c:v>0.32446999999999998</c:v>
                </c:pt>
                <c:pt idx="3">
                  <c:v>0.32446000000000003</c:v>
                </c:pt>
                <c:pt idx="4">
                  <c:v>0.32439000000000001</c:v>
                </c:pt>
                <c:pt idx="5">
                  <c:v>0.32435000000000003</c:v>
                </c:pt>
                <c:pt idx="6">
                  <c:v>0.32424999999999998</c:v>
                </c:pt>
                <c:pt idx="7">
                  <c:v>0.32418000000000002</c:v>
                </c:pt>
                <c:pt idx="8">
                  <c:v>0.32411000000000001</c:v>
                </c:pt>
                <c:pt idx="9">
                  <c:v>0.32395000000000002</c:v>
                </c:pt>
                <c:pt idx="10">
                  <c:v>0.32386999999999999</c:v>
                </c:pt>
                <c:pt idx="11">
                  <c:v>0.32372000000000001</c:v>
                </c:pt>
                <c:pt idx="12">
                  <c:v>0.32357000000000002</c:v>
                </c:pt>
                <c:pt idx="13">
                  <c:v>0.32340000000000002</c:v>
                </c:pt>
                <c:pt idx="14">
                  <c:v>0.32324000000000003</c:v>
                </c:pt>
                <c:pt idx="15">
                  <c:v>0.32311000000000001</c:v>
                </c:pt>
                <c:pt idx="16">
                  <c:v>0.32285999999999998</c:v>
                </c:pt>
                <c:pt idx="17">
                  <c:v>0.32264999999999999</c:v>
                </c:pt>
                <c:pt idx="18">
                  <c:v>0.32242999999999999</c:v>
                </c:pt>
                <c:pt idx="19">
                  <c:v>0.32216</c:v>
                </c:pt>
                <c:pt idx="20">
                  <c:v>0.32185999999999998</c:v>
                </c:pt>
                <c:pt idx="21">
                  <c:v>0.32161000000000001</c:v>
                </c:pt>
                <c:pt idx="22">
                  <c:v>0.32135999999999998</c:v>
                </c:pt>
                <c:pt idx="23">
                  <c:v>0.32101000000000002</c:v>
                </c:pt>
                <c:pt idx="24">
                  <c:v>0.32074000000000003</c:v>
                </c:pt>
                <c:pt idx="25">
                  <c:v>0.32040999999999997</c:v>
                </c:pt>
                <c:pt idx="26">
                  <c:v>0.31996999999999998</c:v>
                </c:pt>
                <c:pt idx="27">
                  <c:v>0.3196</c:v>
                </c:pt>
                <c:pt idx="28">
                  <c:v>0.31918000000000002</c:v>
                </c:pt>
                <c:pt idx="29">
                  <c:v>0.31885999999999998</c:v>
                </c:pt>
                <c:pt idx="30">
                  <c:v>0.31835000000000002</c:v>
                </c:pt>
                <c:pt idx="31">
                  <c:v>0.31784000000000001</c:v>
                </c:pt>
                <c:pt idx="32">
                  <c:v>0.31740000000000002</c:v>
                </c:pt>
                <c:pt idx="33">
                  <c:v>0.31690000000000002</c:v>
                </c:pt>
                <c:pt idx="34">
                  <c:v>0.31642999999999999</c:v>
                </c:pt>
                <c:pt idx="35">
                  <c:v>0.31589</c:v>
                </c:pt>
                <c:pt idx="36">
                  <c:v>0.31531999999999999</c:v>
                </c:pt>
                <c:pt idx="37">
                  <c:v>0.31469000000000003</c:v>
                </c:pt>
                <c:pt idx="38">
                  <c:v>0.31403999999999999</c:v>
                </c:pt>
                <c:pt idx="39">
                  <c:v>0.31344</c:v>
                </c:pt>
                <c:pt idx="40">
                  <c:v>0.31278</c:v>
                </c:pt>
                <c:pt idx="41">
                  <c:v>0.31213999999999997</c:v>
                </c:pt>
                <c:pt idx="42">
                  <c:v>0.31141999999999997</c:v>
                </c:pt>
                <c:pt idx="43">
                  <c:v>0.31068000000000001</c:v>
                </c:pt>
                <c:pt idx="44">
                  <c:v>0.30991000000000002</c:v>
                </c:pt>
                <c:pt idx="45">
                  <c:v>0.30904999999999999</c:v>
                </c:pt>
                <c:pt idx="46">
                  <c:v>0.30810999999999999</c:v>
                </c:pt>
                <c:pt idx="47">
                  <c:v>0.30730000000000002</c:v>
                </c:pt>
                <c:pt idx="48">
                  <c:v>0.30658000000000002</c:v>
                </c:pt>
                <c:pt idx="49">
                  <c:v>0.30571999999999999</c:v>
                </c:pt>
                <c:pt idx="50">
                  <c:v>0.30480000000000002</c:v>
                </c:pt>
                <c:pt idx="51">
                  <c:v>0.30385000000000001</c:v>
                </c:pt>
                <c:pt idx="52">
                  <c:v>0.30284</c:v>
                </c:pt>
                <c:pt idx="53">
                  <c:v>0.3019</c:v>
                </c:pt>
                <c:pt idx="54">
                  <c:v>0.30076999999999998</c:v>
                </c:pt>
                <c:pt idx="55">
                  <c:v>0.29965000000000003</c:v>
                </c:pt>
                <c:pt idx="56">
                  <c:v>0.29853000000000002</c:v>
                </c:pt>
                <c:pt idx="57">
                  <c:v>0.29741000000000001</c:v>
                </c:pt>
                <c:pt idx="58">
                  <c:v>0.29620999999999997</c:v>
                </c:pt>
                <c:pt idx="59">
                  <c:v>0.29488999999999999</c:v>
                </c:pt>
                <c:pt idx="60">
                  <c:v>0.29358000000000001</c:v>
                </c:pt>
                <c:pt idx="61">
                  <c:v>0.29242000000000001</c:v>
                </c:pt>
                <c:pt idx="62">
                  <c:v>0.29100999999999999</c:v>
                </c:pt>
                <c:pt idx="63">
                  <c:v>0.28950999999999999</c:v>
                </c:pt>
                <c:pt idx="64">
                  <c:v>0.28806999999999999</c:v>
                </c:pt>
                <c:pt idx="65">
                  <c:v>0.28671000000000002</c:v>
                </c:pt>
                <c:pt idx="66">
                  <c:v>0.28533999999999998</c:v>
                </c:pt>
                <c:pt idx="67">
                  <c:v>0.28381000000000001</c:v>
                </c:pt>
                <c:pt idx="68">
                  <c:v>0.28214</c:v>
                </c:pt>
                <c:pt idx="69">
                  <c:v>0.28043000000000001</c:v>
                </c:pt>
                <c:pt idx="70">
                  <c:v>0.27872000000000002</c:v>
                </c:pt>
                <c:pt idx="71">
                  <c:v>0.27703</c:v>
                </c:pt>
                <c:pt idx="72">
                  <c:v>0.27533000000000002</c:v>
                </c:pt>
                <c:pt idx="73">
                  <c:v>0.27348</c:v>
                </c:pt>
                <c:pt idx="74">
                  <c:v>0.27149000000000001</c:v>
                </c:pt>
                <c:pt idx="75">
                  <c:v>0.26952999999999999</c:v>
                </c:pt>
                <c:pt idx="76">
                  <c:v>0.26751000000000003</c:v>
                </c:pt>
                <c:pt idx="77">
                  <c:v>0.26547999999999999</c:v>
                </c:pt>
                <c:pt idx="78">
                  <c:v>0.26344000000000001</c:v>
                </c:pt>
                <c:pt idx="79">
                  <c:v>0.26145000000000002</c:v>
                </c:pt>
                <c:pt idx="80">
                  <c:v>0.25939000000000001</c:v>
                </c:pt>
                <c:pt idx="81">
                  <c:v>0.25711000000000001</c:v>
                </c:pt>
                <c:pt idx="82">
                  <c:v>0.25445000000000001</c:v>
                </c:pt>
                <c:pt idx="83">
                  <c:v>0.25214999999999999</c:v>
                </c:pt>
                <c:pt idx="84">
                  <c:v>0.24979000000000001</c:v>
                </c:pt>
                <c:pt idx="85">
                  <c:v>0.24748999999999999</c:v>
                </c:pt>
                <c:pt idx="86">
                  <c:v>0.24515999999999999</c:v>
                </c:pt>
                <c:pt idx="87">
                  <c:v>0.24282000000000001</c:v>
                </c:pt>
                <c:pt idx="88">
                  <c:v>0.24032999999999999</c:v>
                </c:pt>
                <c:pt idx="89">
                  <c:v>0.23779</c:v>
                </c:pt>
                <c:pt idx="90">
                  <c:v>0.23505000000000001</c:v>
                </c:pt>
                <c:pt idx="91">
                  <c:v>0.23222000000000001</c:v>
                </c:pt>
                <c:pt idx="92">
                  <c:v>0.22922000000000001</c:v>
                </c:pt>
                <c:pt idx="93">
                  <c:v>0.22645999999999999</c:v>
                </c:pt>
                <c:pt idx="94">
                  <c:v>0.22375999999999999</c:v>
                </c:pt>
                <c:pt idx="95">
                  <c:v>0.22092000000000001</c:v>
                </c:pt>
                <c:pt idx="96">
                  <c:v>0.21779000000000001</c:v>
                </c:pt>
                <c:pt idx="97">
                  <c:v>0.21473999999999999</c:v>
                </c:pt>
                <c:pt idx="98">
                  <c:v>0.21171000000000001</c:v>
                </c:pt>
                <c:pt idx="99">
                  <c:v>0.2087</c:v>
                </c:pt>
                <c:pt idx="100">
                  <c:v>0.20558000000000001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By (T)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Sheet1!$A$5:$A$254</c:f>
              <c:numCache>
                <c:formatCode>General</c:formatCode>
                <c:ptCount val="250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4.6002000000000001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9.9993999999999996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10.598000000000001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14.997</c:v>
                </c:pt>
                <c:pt idx="75">
                  <c:v>15.2</c:v>
                </c:pt>
                <c:pt idx="76">
                  <c:v>15.4</c:v>
                </c:pt>
                <c:pt idx="77">
                  <c:v>15.6</c:v>
                </c:pt>
                <c:pt idx="78">
                  <c:v>15.8</c:v>
                </c:pt>
                <c:pt idx="79">
                  <c:v>16</c:v>
                </c:pt>
                <c:pt idx="80">
                  <c:v>16.2</c:v>
                </c:pt>
                <c:pt idx="81">
                  <c:v>16.399999999999999</c:v>
                </c:pt>
                <c:pt idx="82">
                  <c:v>16.600000000000001</c:v>
                </c:pt>
                <c:pt idx="83">
                  <c:v>16.8</c:v>
                </c:pt>
                <c:pt idx="84">
                  <c:v>17</c:v>
                </c:pt>
                <c:pt idx="85">
                  <c:v>17.2</c:v>
                </c:pt>
                <c:pt idx="86">
                  <c:v>17.399999999999999</c:v>
                </c:pt>
                <c:pt idx="87">
                  <c:v>17.600000000000001</c:v>
                </c:pt>
                <c:pt idx="88">
                  <c:v>17.803000000000001</c:v>
                </c:pt>
                <c:pt idx="89">
                  <c:v>18</c:v>
                </c:pt>
                <c:pt idx="90">
                  <c:v>18.2</c:v>
                </c:pt>
                <c:pt idx="91">
                  <c:v>18.399999999999999</c:v>
                </c:pt>
                <c:pt idx="92">
                  <c:v>18.600000000000001</c:v>
                </c:pt>
                <c:pt idx="93">
                  <c:v>18.8</c:v>
                </c:pt>
                <c:pt idx="94">
                  <c:v>19</c:v>
                </c:pt>
                <c:pt idx="95">
                  <c:v>19.2</c:v>
                </c:pt>
                <c:pt idx="96">
                  <c:v>19.399999999999999</c:v>
                </c:pt>
                <c:pt idx="97">
                  <c:v>19.597999999999999</c:v>
                </c:pt>
                <c:pt idx="98">
                  <c:v>19.8</c:v>
                </c:pt>
                <c:pt idx="99">
                  <c:v>20</c:v>
                </c:pt>
              </c:numCache>
            </c:numRef>
          </c:xVal>
          <c:yVal>
            <c:numRef>
              <c:f>Sheet1!$C$5:$C$254</c:f>
              <c:numCache>
                <c:formatCode>General</c:formatCode>
                <c:ptCount val="250"/>
                <c:pt idx="0">
                  <c:v>-2.5771000000000001E-3</c:v>
                </c:pt>
                <c:pt idx="1">
                  <c:v>-5.1663000000000004E-3</c:v>
                </c:pt>
                <c:pt idx="2">
                  <c:v>-7.7378999999999998E-3</c:v>
                </c:pt>
                <c:pt idx="3">
                  <c:v>-1.0323000000000001E-2</c:v>
                </c:pt>
                <c:pt idx="4">
                  <c:v>-1.2841999999999999E-2</c:v>
                </c:pt>
                <c:pt idx="5">
                  <c:v>-1.5459000000000001E-2</c:v>
                </c:pt>
                <c:pt idx="6">
                  <c:v>-1.8044000000000001E-2</c:v>
                </c:pt>
                <c:pt idx="7">
                  <c:v>-2.0596E-2</c:v>
                </c:pt>
                <c:pt idx="8">
                  <c:v>-2.3248999999999999E-2</c:v>
                </c:pt>
                <c:pt idx="9">
                  <c:v>-2.5821E-2</c:v>
                </c:pt>
                <c:pt idx="10">
                  <c:v>-2.8412E-2</c:v>
                </c:pt>
                <c:pt idx="11">
                  <c:v>-3.0983E-2</c:v>
                </c:pt>
                <c:pt idx="12">
                  <c:v>-3.3577000000000003E-2</c:v>
                </c:pt>
                <c:pt idx="13">
                  <c:v>-3.6215999999999998E-2</c:v>
                </c:pt>
                <c:pt idx="14">
                  <c:v>-3.8695E-2</c:v>
                </c:pt>
                <c:pt idx="15">
                  <c:v>-4.1412999999999998E-2</c:v>
                </c:pt>
                <c:pt idx="16">
                  <c:v>-4.3984000000000002E-2</c:v>
                </c:pt>
                <c:pt idx="17">
                  <c:v>-4.6674E-2</c:v>
                </c:pt>
                <c:pt idx="18">
                  <c:v>-4.9292000000000002E-2</c:v>
                </c:pt>
                <c:pt idx="19">
                  <c:v>-5.1965999999999998E-2</c:v>
                </c:pt>
                <c:pt idx="20">
                  <c:v>-5.4586999999999997E-2</c:v>
                </c:pt>
                <c:pt idx="21">
                  <c:v>-5.7200000000000001E-2</c:v>
                </c:pt>
                <c:pt idx="22">
                  <c:v>-5.9726000000000001E-2</c:v>
                </c:pt>
                <c:pt idx="23">
                  <c:v>-6.2516000000000002E-2</c:v>
                </c:pt>
                <c:pt idx="24">
                  <c:v>-6.5175999999999998E-2</c:v>
                </c:pt>
                <c:pt idx="25">
                  <c:v>-6.7851999999999996E-2</c:v>
                </c:pt>
                <c:pt idx="26">
                  <c:v>-7.0521E-2</c:v>
                </c:pt>
                <c:pt idx="27">
                  <c:v>-7.3225999999999999E-2</c:v>
                </c:pt>
                <c:pt idx="28">
                  <c:v>-7.5855000000000006E-2</c:v>
                </c:pt>
                <c:pt idx="29">
                  <c:v>-7.8599000000000002E-2</c:v>
                </c:pt>
                <c:pt idx="30">
                  <c:v>-8.1337999999999994E-2</c:v>
                </c:pt>
                <c:pt idx="31">
                  <c:v>-8.4027000000000004E-2</c:v>
                </c:pt>
                <c:pt idx="32">
                  <c:v>-8.6666000000000007E-2</c:v>
                </c:pt>
                <c:pt idx="33">
                  <c:v>-8.9444999999999997E-2</c:v>
                </c:pt>
                <c:pt idx="34">
                  <c:v>-9.2273999999999995E-2</c:v>
                </c:pt>
                <c:pt idx="35">
                  <c:v>-9.4805E-2</c:v>
                </c:pt>
                <c:pt idx="36">
                  <c:v>-9.7674999999999998E-2</c:v>
                </c:pt>
                <c:pt idx="37">
                  <c:v>-0.10077999999999999</c:v>
                </c:pt>
                <c:pt idx="38">
                  <c:v>-0.10342999999999999</c:v>
                </c:pt>
                <c:pt idx="39">
                  <c:v>-0.10606</c:v>
                </c:pt>
                <c:pt idx="40">
                  <c:v>-0.10876</c:v>
                </c:pt>
                <c:pt idx="41">
                  <c:v>-0.11155</c:v>
                </c:pt>
                <c:pt idx="42">
                  <c:v>-0.11448</c:v>
                </c:pt>
                <c:pt idx="43">
                  <c:v>-0.11729000000000001</c:v>
                </c:pt>
                <c:pt idx="44">
                  <c:v>-0.12</c:v>
                </c:pt>
                <c:pt idx="45">
                  <c:v>-0.12273000000000001</c:v>
                </c:pt>
                <c:pt idx="46">
                  <c:v>-0.12553</c:v>
                </c:pt>
                <c:pt idx="47">
                  <c:v>-0.12844</c:v>
                </c:pt>
                <c:pt idx="48">
                  <c:v>-0.13147</c:v>
                </c:pt>
                <c:pt idx="49">
                  <c:v>-0.13416</c:v>
                </c:pt>
                <c:pt idx="50">
                  <c:v>-0.13708999999999999</c:v>
                </c:pt>
                <c:pt idx="51">
                  <c:v>-0.13991999999999999</c:v>
                </c:pt>
                <c:pt idx="52">
                  <c:v>-0.14274000000000001</c:v>
                </c:pt>
                <c:pt idx="53">
                  <c:v>-0.14557999999999999</c:v>
                </c:pt>
                <c:pt idx="54">
                  <c:v>-0.14852000000000001</c:v>
                </c:pt>
                <c:pt idx="55">
                  <c:v>-0.15151999999999999</c:v>
                </c:pt>
                <c:pt idx="56">
                  <c:v>-0.15440000000000001</c:v>
                </c:pt>
                <c:pt idx="57">
                  <c:v>-0.15728</c:v>
                </c:pt>
                <c:pt idx="58">
                  <c:v>-0.16011</c:v>
                </c:pt>
                <c:pt idx="59">
                  <c:v>-0.16288</c:v>
                </c:pt>
                <c:pt idx="60">
                  <c:v>-0.16581000000000001</c:v>
                </c:pt>
                <c:pt idx="61">
                  <c:v>-0.16875000000000001</c:v>
                </c:pt>
                <c:pt idx="62">
                  <c:v>-0.17163999999999999</c:v>
                </c:pt>
                <c:pt idx="63">
                  <c:v>-0.17462</c:v>
                </c:pt>
                <c:pt idx="64">
                  <c:v>-0.17741999999999999</c:v>
                </c:pt>
                <c:pt idx="65">
                  <c:v>-0.1802</c:v>
                </c:pt>
                <c:pt idx="66">
                  <c:v>-0.18321000000000001</c:v>
                </c:pt>
                <c:pt idx="67">
                  <c:v>-0.1862</c:v>
                </c:pt>
                <c:pt idx="68">
                  <c:v>-0.18915999999999999</c:v>
                </c:pt>
                <c:pt idx="69">
                  <c:v>-0.19212000000000001</c:v>
                </c:pt>
                <c:pt idx="70">
                  <c:v>-0.19500000000000001</c:v>
                </c:pt>
                <c:pt idx="71">
                  <c:v>-0.19791</c:v>
                </c:pt>
                <c:pt idx="72">
                  <c:v>-0.20077</c:v>
                </c:pt>
                <c:pt idx="73">
                  <c:v>-0.20349999999999999</c:v>
                </c:pt>
                <c:pt idx="74">
                  <c:v>-0.20619999999999999</c:v>
                </c:pt>
                <c:pt idx="75">
                  <c:v>-0.20910999999999999</c:v>
                </c:pt>
                <c:pt idx="76">
                  <c:v>-0.21207000000000001</c:v>
                </c:pt>
                <c:pt idx="77">
                  <c:v>-0.21476999999999999</c:v>
                </c:pt>
                <c:pt idx="78">
                  <c:v>-0.21745999999999999</c:v>
                </c:pt>
                <c:pt idx="79">
                  <c:v>-0.22012000000000001</c:v>
                </c:pt>
                <c:pt idx="80">
                  <c:v>-0.22292000000000001</c:v>
                </c:pt>
                <c:pt idx="81">
                  <c:v>-0.22567999999999999</c:v>
                </c:pt>
                <c:pt idx="82">
                  <c:v>-0.22800000000000001</c:v>
                </c:pt>
                <c:pt idx="83">
                  <c:v>-0.23089000000000001</c:v>
                </c:pt>
                <c:pt idx="84">
                  <c:v>-0.23382</c:v>
                </c:pt>
                <c:pt idx="85">
                  <c:v>-0.23637</c:v>
                </c:pt>
                <c:pt idx="86">
                  <c:v>-0.23904</c:v>
                </c:pt>
                <c:pt idx="87">
                  <c:v>-0.24179</c:v>
                </c:pt>
                <c:pt idx="88">
                  <c:v>-0.24457999999999999</c:v>
                </c:pt>
                <c:pt idx="89">
                  <c:v>-0.24715000000000001</c:v>
                </c:pt>
                <c:pt idx="90">
                  <c:v>-0.24973999999999999</c:v>
                </c:pt>
                <c:pt idx="91">
                  <c:v>-0.25237999999999999</c:v>
                </c:pt>
                <c:pt idx="92">
                  <c:v>-0.25474000000000002</c:v>
                </c:pt>
                <c:pt idx="93">
                  <c:v>-0.25703999999999999</c:v>
                </c:pt>
                <c:pt idx="94">
                  <c:v>-0.25930999999999998</c:v>
                </c:pt>
                <c:pt idx="95">
                  <c:v>-0.26150000000000001</c:v>
                </c:pt>
                <c:pt idx="96">
                  <c:v>-0.26377</c:v>
                </c:pt>
                <c:pt idx="97">
                  <c:v>-0.26600000000000001</c:v>
                </c:pt>
                <c:pt idx="98">
                  <c:v>-0.26821</c:v>
                </c:pt>
                <c:pt idx="99">
                  <c:v>-0.27027000000000001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61296"/>
        <c:axId val="325361856"/>
      </c:scatterChart>
      <c:scatterChart>
        <c:scatterStyle val="lineMarker"/>
        <c:varyColors val="0"/>
        <c:ser>
          <c:idx val="2"/>
          <c:order val="2"/>
          <c:tx>
            <c:strRef>
              <c:f>Sheet1!$F$3</c:f>
              <c:strCache>
                <c:ptCount val="1"/>
                <c:pt idx="0">
                  <c:v>Fx</c:v>
                </c:pt>
              </c:strCache>
            </c:strRef>
          </c:tx>
          <c:spPr>
            <a:ln w="635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xVal>
            <c:numRef>
              <c:f>Sheet1!$A$5:$A$268</c:f>
              <c:numCache>
                <c:formatCode>General</c:formatCode>
                <c:ptCount val="264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4.6002000000000001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9.9993999999999996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10.598000000000001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14.997</c:v>
                </c:pt>
                <c:pt idx="75">
                  <c:v>15.2</c:v>
                </c:pt>
                <c:pt idx="76">
                  <c:v>15.4</c:v>
                </c:pt>
                <c:pt idx="77">
                  <c:v>15.6</c:v>
                </c:pt>
                <c:pt idx="78">
                  <c:v>15.8</c:v>
                </c:pt>
                <c:pt idx="79">
                  <c:v>16</c:v>
                </c:pt>
                <c:pt idx="80">
                  <c:v>16.2</c:v>
                </c:pt>
                <c:pt idx="81">
                  <c:v>16.399999999999999</c:v>
                </c:pt>
                <c:pt idx="82">
                  <c:v>16.600000000000001</c:v>
                </c:pt>
                <c:pt idx="83">
                  <c:v>16.8</c:v>
                </c:pt>
                <c:pt idx="84">
                  <c:v>17</c:v>
                </c:pt>
                <c:pt idx="85">
                  <c:v>17.2</c:v>
                </c:pt>
                <c:pt idx="86">
                  <c:v>17.399999999999999</c:v>
                </c:pt>
                <c:pt idx="87">
                  <c:v>17.600000000000001</c:v>
                </c:pt>
                <c:pt idx="88">
                  <c:v>17.803000000000001</c:v>
                </c:pt>
                <c:pt idx="89">
                  <c:v>18</c:v>
                </c:pt>
                <c:pt idx="90">
                  <c:v>18.2</c:v>
                </c:pt>
                <c:pt idx="91">
                  <c:v>18.399999999999999</c:v>
                </c:pt>
                <c:pt idx="92">
                  <c:v>18.600000000000001</c:v>
                </c:pt>
                <c:pt idx="93">
                  <c:v>18.8</c:v>
                </c:pt>
                <c:pt idx="94">
                  <c:v>19</c:v>
                </c:pt>
                <c:pt idx="95">
                  <c:v>19.2</c:v>
                </c:pt>
                <c:pt idx="96">
                  <c:v>19.399999999999999</c:v>
                </c:pt>
                <c:pt idx="97">
                  <c:v>19.597999999999999</c:v>
                </c:pt>
                <c:pt idx="98">
                  <c:v>19.8</c:v>
                </c:pt>
                <c:pt idx="99">
                  <c:v>20</c:v>
                </c:pt>
              </c:numCache>
            </c:numRef>
          </c:xVal>
          <c:yVal>
            <c:numRef>
              <c:f>Sheet1!$F$5:$F$268</c:f>
              <c:numCache>
                <c:formatCode>General</c:formatCode>
                <c:ptCount val="264"/>
                <c:pt idx="0">
                  <c:v>11.305908096280087</c:v>
                </c:pt>
                <c:pt idx="1">
                  <c:v>11.394748358862143</c:v>
                </c:pt>
                <c:pt idx="2">
                  <c:v>10.754266958424507</c:v>
                </c:pt>
                <c:pt idx="3">
                  <c:v>10.734354485776805</c:v>
                </c:pt>
                <c:pt idx="4">
                  <c:v>11.153391684901532</c:v>
                </c:pt>
                <c:pt idx="5">
                  <c:v>11.547483588621443</c:v>
                </c:pt>
                <c:pt idx="6">
                  <c:v>10.906345733041574</c:v>
                </c:pt>
                <c:pt idx="7">
                  <c:v>10.782713347921224</c:v>
                </c:pt>
                <c:pt idx="8">
                  <c:v>11.039606126914661</c:v>
                </c:pt>
                <c:pt idx="9">
                  <c:v>11.540481400437635</c:v>
                </c:pt>
                <c:pt idx="10">
                  <c:v>11.118599562363238</c:v>
                </c:pt>
                <c:pt idx="11">
                  <c:v>11.449452954048141</c:v>
                </c:pt>
                <c:pt idx="12">
                  <c:v>11.722975929978118</c:v>
                </c:pt>
                <c:pt idx="13">
                  <c:v>11.57855579868709</c:v>
                </c:pt>
                <c:pt idx="14">
                  <c:v>10.841575492341356</c:v>
                </c:pt>
                <c:pt idx="15">
                  <c:v>11.135010940919038</c:v>
                </c:pt>
                <c:pt idx="16">
                  <c:v>11.459737417943106</c:v>
                </c:pt>
                <c:pt idx="17">
                  <c:v>11.185120350109408</c:v>
                </c:pt>
                <c:pt idx="18">
                  <c:v>11.714004376367614</c:v>
                </c:pt>
                <c:pt idx="19">
                  <c:v>11.848577680525164</c:v>
                </c:pt>
                <c:pt idx="20">
                  <c:v>11.582713347921224</c:v>
                </c:pt>
                <c:pt idx="21">
                  <c:v>12.070678336980304</c:v>
                </c:pt>
                <c:pt idx="22">
                  <c:v>11.965207877461706</c:v>
                </c:pt>
                <c:pt idx="23">
                  <c:v>12.550984682713345</c:v>
                </c:pt>
                <c:pt idx="24">
                  <c:v>11.088402625820567</c:v>
                </c:pt>
                <c:pt idx="25">
                  <c:v>12.209846827133477</c:v>
                </c:pt>
                <c:pt idx="26">
                  <c:v>11.980525164113786</c:v>
                </c:pt>
                <c:pt idx="27">
                  <c:v>12.484682713347921</c:v>
                </c:pt>
                <c:pt idx="28">
                  <c:v>12.432822757111598</c:v>
                </c:pt>
                <c:pt idx="29">
                  <c:v>11.649234135667395</c:v>
                </c:pt>
                <c:pt idx="30">
                  <c:v>11.871772428884025</c:v>
                </c:pt>
                <c:pt idx="31">
                  <c:v>12.369803063457329</c:v>
                </c:pt>
                <c:pt idx="32">
                  <c:v>11.872210065645513</c:v>
                </c:pt>
                <c:pt idx="33">
                  <c:v>12.952516411378554</c:v>
                </c:pt>
                <c:pt idx="34">
                  <c:v>12.685557986870895</c:v>
                </c:pt>
                <c:pt idx="35">
                  <c:v>12.688183807439824</c:v>
                </c:pt>
                <c:pt idx="36">
                  <c:v>12.461925601750545</c:v>
                </c:pt>
                <c:pt idx="37">
                  <c:v>12.854704595185995</c:v>
                </c:pt>
                <c:pt idx="38">
                  <c:v>12.940919037199125</c:v>
                </c:pt>
                <c:pt idx="39">
                  <c:v>12.593216630196935</c:v>
                </c:pt>
                <c:pt idx="40">
                  <c:v>12.391684901531729</c:v>
                </c:pt>
                <c:pt idx="41">
                  <c:v>12.414660831509847</c:v>
                </c:pt>
                <c:pt idx="42">
                  <c:v>12.740481400437636</c:v>
                </c:pt>
                <c:pt idx="43">
                  <c:v>13.898249452954047</c:v>
                </c:pt>
                <c:pt idx="44">
                  <c:v>13.321225382932164</c:v>
                </c:pt>
                <c:pt idx="45">
                  <c:v>13.334354485776807</c:v>
                </c:pt>
                <c:pt idx="46">
                  <c:v>12.811597374179428</c:v>
                </c:pt>
                <c:pt idx="47">
                  <c:v>12.888621444201313</c:v>
                </c:pt>
                <c:pt idx="48">
                  <c:v>13.985995623632382</c:v>
                </c:pt>
                <c:pt idx="49">
                  <c:v>13.878336980306347</c:v>
                </c:pt>
                <c:pt idx="50">
                  <c:v>13.9781181619256</c:v>
                </c:pt>
                <c:pt idx="51">
                  <c:v>13.178336980306343</c:v>
                </c:pt>
                <c:pt idx="52">
                  <c:v>14.108533916849014</c:v>
                </c:pt>
                <c:pt idx="53">
                  <c:v>13.571334792122538</c:v>
                </c:pt>
                <c:pt idx="54">
                  <c:v>14.185339168490152</c:v>
                </c:pt>
                <c:pt idx="55">
                  <c:v>14.560175054704594</c:v>
                </c:pt>
                <c:pt idx="56">
                  <c:v>13.936542669584245</c:v>
                </c:pt>
                <c:pt idx="57">
                  <c:v>14.751203501094089</c:v>
                </c:pt>
                <c:pt idx="58">
                  <c:v>14.42472647702407</c:v>
                </c:pt>
                <c:pt idx="59">
                  <c:v>14.108971553610502</c:v>
                </c:pt>
                <c:pt idx="60">
                  <c:v>14.419912472647701</c:v>
                </c:pt>
                <c:pt idx="61">
                  <c:v>14.942450765864331</c:v>
                </c:pt>
                <c:pt idx="62">
                  <c:v>13.764551422319474</c:v>
                </c:pt>
                <c:pt idx="63">
                  <c:v>14.786214442013129</c:v>
                </c:pt>
                <c:pt idx="64">
                  <c:v>14.799781181619256</c:v>
                </c:pt>
                <c:pt idx="65">
                  <c:v>15.461269146608315</c:v>
                </c:pt>
                <c:pt idx="66">
                  <c:v>15.57527352297593</c:v>
                </c:pt>
                <c:pt idx="67">
                  <c:v>14.500218818380745</c:v>
                </c:pt>
                <c:pt idx="68">
                  <c:v>16.152954048140042</c:v>
                </c:pt>
                <c:pt idx="69">
                  <c:v>15.970021881838074</c:v>
                </c:pt>
                <c:pt idx="70">
                  <c:v>15.395404814004376</c:v>
                </c:pt>
                <c:pt idx="71">
                  <c:v>16.627352297592999</c:v>
                </c:pt>
                <c:pt idx="72">
                  <c:v>16.26433260393873</c:v>
                </c:pt>
                <c:pt idx="73">
                  <c:v>16.434354485776804</c:v>
                </c:pt>
                <c:pt idx="74">
                  <c:v>16.03347921225383</c:v>
                </c:pt>
                <c:pt idx="75">
                  <c:v>15.471991247264768</c:v>
                </c:pt>
                <c:pt idx="76">
                  <c:v>15.502625820568927</c:v>
                </c:pt>
                <c:pt idx="77">
                  <c:v>15.905908096280086</c:v>
                </c:pt>
                <c:pt idx="78">
                  <c:v>16.510284463894966</c:v>
                </c:pt>
                <c:pt idx="79">
                  <c:v>15.728884026258202</c:v>
                </c:pt>
                <c:pt idx="80">
                  <c:v>18.05492341356674</c:v>
                </c:pt>
                <c:pt idx="81">
                  <c:v>17.523851203501092</c:v>
                </c:pt>
                <c:pt idx="82">
                  <c:v>16.632385120350108</c:v>
                </c:pt>
                <c:pt idx="83">
                  <c:v>16.289934354485773</c:v>
                </c:pt>
                <c:pt idx="84">
                  <c:v>17.526695842450764</c:v>
                </c:pt>
                <c:pt idx="85">
                  <c:v>15.401531728665208</c:v>
                </c:pt>
                <c:pt idx="86">
                  <c:v>17.396498905908096</c:v>
                </c:pt>
                <c:pt idx="87">
                  <c:v>17.228227571115973</c:v>
                </c:pt>
                <c:pt idx="88">
                  <c:v>17.390153172866523</c:v>
                </c:pt>
                <c:pt idx="89">
                  <c:v>16.577242888402626</c:v>
                </c:pt>
                <c:pt idx="90">
                  <c:v>16.587089715536106</c:v>
                </c:pt>
                <c:pt idx="91">
                  <c:v>17.461050328227572</c:v>
                </c:pt>
                <c:pt idx="92">
                  <c:v>16.571772428884024</c:v>
                </c:pt>
                <c:pt idx="93">
                  <c:v>18.131291028446388</c:v>
                </c:pt>
                <c:pt idx="94">
                  <c:v>18.707658643326038</c:v>
                </c:pt>
                <c:pt idx="95">
                  <c:v>15.929102844638951</c:v>
                </c:pt>
                <c:pt idx="96">
                  <c:v>15.661269146608314</c:v>
                </c:pt>
                <c:pt idx="97">
                  <c:v>18.715536105032822</c:v>
                </c:pt>
                <c:pt idx="98">
                  <c:v>18.264551422319474</c:v>
                </c:pt>
                <c:pt idx="99">
                  <c:v>17.640700218818381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Sheet1!$G$3</c:f>
              <c:strCache>
                <c:ptCount val="1"/>
                <c:pt idx="0">
                  <c:v>Fy</c:v>
                </c:pt>
              </c:strCache>
            </c:strRef>
          </c:tx>
          <c:spPr>
            <a:ln w="63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Sheet1!$A$5:$A$268</c:f>
              <c:numCache>
                <c:formatCode>General</c:formatCode>
                <c:ptCount val="264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1.6</c:v>
                </c:pt>
                <c:pt idx="8">
                  <c:v>1.8</c:v>
                </c:pt>
                <c:pt idx="9">
                  <c:v>2</c:v>
                </c:pt>
                <c:pt idx="10">
                  <c:v>2.2000000000000002</c:v>
                </c:pt>
                <c:pt idx="11">
                  <c:v>2.4</c:v>
                </c:pt>
                <c:pt idx="12">
                  <c:v>2.6</c:v>
                </c:pt>
                <c:pt idx="13">
                  <c:v>2.8</c:v>
                </c:pt>
                <c:pt idx="14">
                  <c:v>3</c:v>
                </c:pt>
                <c:pt idx="15">
                  <c:v>3.2</c:v>
                </c:pt>
                <c:pt idx="16">
                  <c:v>3.4</c:v>
                </c:pt>
                <c:pt idx="17">
                  <c:v>3.6</c:v>
                </c:pt>
                <c:pt idx="18">
                  <c:v>3.8</c:v>
                </c:pt>
                <c:pt idx="19">
                  <c:v>4</c:v>
                </c:pt>
                <c:pt idx="20">
                  <c:v>4.2</c:v>
                </c:pt>
                <c:pt idx="21">
                  <c:v>4.4000000000000004</c:v>
                </c:pt>
                <c:pt idx="22">
                  <c:v>4.6002000000000001</c:v>
                </c:pt>
                <c:pt idx="23">
                  <c:v>4.8</c:v>
                </c:pt>
                <c:pt idx="24">
                  <c:v>5</c:v>
                </c:pt>
                <c:pt idx="25">
                  <c:v>5.2</c:v>
                </c:pt>
                <c:pt idx="26">
                  <c:v>5.4</c:v>
                </c:pt>
                <c:pt idx="27">
                  <c:v>5.6</c:v>
                </c:pt>
                <c:pt idx="28">
                  <c:v>5.8</c:v>
                </c:pt>
                <c:pt idx="29">
                  <c:v>6</c:v>
                </c:pt>
                <c:pt idx="30">
                  <c:v>6.2</c:v>
                </c:pt>
                <c:pt idx="31">
                  <c:v>6.4</c:v>
                </c:pt>
                <c:pt idx="32">
                  <c:v>6.6</c:v>
                </c:pt>
                <c:pt idx="33">
                  <c:v>6.8</c:v>
                </c:pt>
                <c:pt idx="34">
                  <c:v>7</c:v>
                </c:pt>
                <c:pt idx="35">
                  <c:v>7.2</c:v>
                </c:pt>
                <c:pt idx="36">
                  <c:v>7.4</c:v>
                </c:pt>
                <c:pt idx="37">
                  <c:v>7.6</c:v>
                </c:pt>
                <c:pt idx="38">
                  <c:v>7.8</c:v>
                </c:pt>
                <c:pt idx="39">
                  <c:v>8</c:v>
                </c:pt>
                <c:pt idx="40">
                  <c:v>8.1999999999999993</c:v>
                </c:pt>
                <c:pt idx="41">
                  <c:v>8.4</c:v>
                </c:pt>
                <c:pt idx="42">
                  <c:v>8.6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9.4</c:v>
                </c:pt>
                <c:pt idx="47">
                  <c:v>9.6</c:v>
                </c:pt>
                <c:pt idx="48">
                  <c:v>9.8000000000000007</c:v>
                </c:pt>
                <c:pt idx="49">
                  <c:v>9.9993999999999996</c:v>
                </c:pt>
                <c:pt idx="50">
                  <c:v>10.199999999999999</c:v>
                </c:pt>
                <c:pt idx="51">
                  <c:v>10.4</c:v>
                </c:pt>
                <c:pt idx="52">
                  <c:v>10.598000000000001</c:v>
                </c:pt>
                <c:pt idx="53">
                  <c:v>10.8</c:v>
                </c:pt>
                <c:pt idx="54">
                  <c:v>11</c:v>
                </c:pt>
                <c:pt idx="55">
                  <c:v>11.2</c:v>
                </c:pt>
                <c:pt idx="56">
                  <c:v>11.4</c:v>
                </c:pt>
                <c:pt idx="57">
                  <c:v>11.6</c:v>
                </c:pt>
                <c:pt idx="58">
                  <c:v>11.8</c:v>
                </c:pt>
                <c:pt idx="59">
                  <c:v>12</c:v>
                </c:pt>
                <c:pt idx="60">
                  <c:v>12.2</c:v>
                </c:pt>
                <c:pt idx="61">
                  <c:v>12.4</c:v>
                </c:pt>
                <c:pt idx="62">
                  <c:v>12.6</c:v>
                </c:pt>
                <c:pt idx="63">
                  <c:v>12.8</c:v>
                </c:pt>
                <c:pt idx="64">
                  <c:v>13</c:v>
                </c:pt>
                <c:pt idx="65">
                  <c:v>13.2</c:v>
                </c:pt>
                <c:pt idx="66">
                  <c:v>13.4</c:v>
                </c:pt>
                <c:pt idx="67">
                  <c:v>13.6</c:v>
                </c:pt>
                <c:pt idx="68">
                  <c:v>13.8</c:v>
                </c:pt>
                <c:pt idx="69">
                  <c:v>14</c:v>
                </c:pt>
                <c:pt idx="70">
                  <c:v>14.2</c:v>
                </c:pt>
                <c:pt idx="71">
                  <c:v>14.4</c:v>
                </c:pt>
                <c:pt idx="72">
                  <c:v>14.6</c:v>
                </c:pt>
                <c:pt idx="73">
                  <c:v>14.8</c:v>
                </c:pt>
                <c:pt idx="74">
                  <c:v>14.997</c:v>
                </c:pt>
                <c:pt idx="75">
                  <c:v>15.2</c:v>
                </c:pt>
                <c:pt idx="76">
                  <c:v>15.4</c:v>
                </c:pt>
                <c:pt idx="77">
                  <c:v>15.6</c:v>
                </c:pt>
                <c:pt idx="78">
                  <c:v>15.8</c:v>
                </c:pt>
                <c:pt idx="79">
                  <c:v>16</c:v>
                </c:pt>
                <c:pt idx="80">
                  <c:v>16.2</c:v>
                </c:pt>
                <c:pt idx="81">
                  <c:v>16.399999999999999</c:v>
                </c:pt>
                <c:pt idx="82">
                  <c:v>16.600000000000001</c:v>
                </c:pt>
                <c:pt idx="83">
                  <c:v>16.8</c:v>
                </c:pt>
                <c:pt idx="84">
                  <c:v>17</c:v>
                </c:pt>
                <c:pt idx="85">
                  <c:v>17.2</c:v>
                </c:pt>
                <c:pt idx="86">
                  <c:v>17.399999999999999</c:v>
                </c:pt>
                <c:pt idx="87">
                  <c:v>17.600000000000001</c:v>
                </c:pt>
                <c:pt idx="88">
                  <c:v>17.803000000000001</c:v>
                </c:pt>
                <c:pt idx="89">
                  <c:v>18</c:v>
                </c:pt>
                <c:pt idx="90">
                  <c:v>18.2</c:v>
                </c:pt>
                <c:pt idx="91">
                  <c:v>18.399999999999999</c:v>
                </c:pt>
                <c:pt idx="92">
                  <c:v>18.600000000000001</c:v>
                </c:pt>
                <c:pt idx="93">
                  <c:v>18.8</c:v>
                </c:pt>
                <c:pt idx="94">
                  <c:v>19</c:v>
                </c:pt>
                <c:pt idx="95">
                  <c:v>19.2</c:v>
                </c:pt>
                <c:pt idx="96">
                  <c:v>19.399999999999999</c:v>
                </c:pt>
                <c:pt idx="97">
                  <c:v>19.597999999999999</c:v>
                </c:pt>
                <c:pt idx="98">
                  <c:v>19.8</c:v>
                </c:pt>
                <c:pt idx="99">
                  <c:v>20</c:v>
                </c:pt>
              </c:numCache>
            </c:numRef>
          </c:xVal>
          <c:yVal>
            <c:numRef>
              <c:f>Sheet1!$G$5:$G$268</c:f>
              <c:numCache>
                <c:formatCode>General</c:formatCode>
                <c:ptCount val="264"/>
                <c:pt idx="0">
                  <c:v>0.23940919037199124</c:v>
                </c:pt>
                <c:pt idx="1">
                  <c:v>1.7937855579868707</c:v>
                </c:pt>
                <c:pt idx="2">
                  <c:v>0.98522975929978118</c:v>
                </c:pt>
                <c:pt idx="3">
                  <c:v>-0.90260393873085343</c:v>
                </c:pt>
                <c:pt idx="4">
                  <c:v>-0.30540481400437636</c:v>
                </c:pt>
                <c:pt idx="5">
                  <c:v>-0.86466083150984685</c:v>
                </c:pt>
                <c:pt idx="6">
                  <c:v>-3.1159737417943104E-2</c:v>
                </c:pt>
                <c:pt idx="7">
                  <c:v>0.73743982494529536</c:v>
                </c:pt>
                <c:pt idx="8">
                  <c:v>0.9013566739606127</c:v>
                </c:pt>
                <c:pt idx="9">
                  <c:v>0.43862144420131288</c:v>
                </c:pt>
                <c:pt idx="10">
                  <c:v>0.35019693654266959</c:v>
                </c:pt>
                <c:pt idx="11">
                  <c:v>1.6333260393873086</c:v>
                </c:pt>
                <c:pt idx="12">
                  <c:v>0.36921225382932166</c:v>
                </c:pt>
                <c:pt idx="13">
                  <c:v>-0.31</c:v>
                </c:pt>
                <c:pt idx="14">
                  <c:v>-1.3741575492341358E-2</c:v>
                </c:pt>
                <c:pt idx="15">
                  <c:v>1.2292341356673959</c:v>
                </c:pt>
                <c:pt idx="16">
                  <c:v>0.24910284463894966</c:v>
                </c:pt>
                <c:pt idx="17">
                  <c:v>-0.80964989059080961</c:v>
                </c:pt>
                <c:pt idx="18">
                  <c:v>0.66207877461706777</c:v>
                </c:pt>
                <c:pt idx="19">
                  <c:v>6.4424507658643326E-2</c:v>
                </c:pt>
                <c:pt idx="20">
                  <c:v>1.3671553610503282</c:v>
                </c:pt>
                <c:pt idx="21">
                  <c:v>0.90610503282275712</c:v>
                </c:pt>
                <c:pt idx="22">
                  <c:v>-0.19101969365426696</c:v>
                </c:pt>
                <c:pt idx="23">
                  <c:v>2.0479431072210064</c:v>
                </c:pt>
                <c:pt idx="24">
                  <c:v>0.58247264770240703</c:v>
                </c:pt>
                <c:pt idx="25">
                  <c:v>0.79606126914660824</c:v>
                </c:pt>
                <c:pt idx="26">
                  <c:v>0.70757111597374167</c:v>
                </c:pt>
                <c:pt idx="27">
                  <c:v>1.4605689277899343</c:v>
                </c:pt>
                <c:pt idx="28">
                  <c:v>-0.32531728665207871</c:v>
                </c:pt>
                <c:pt idx="29">
                  <c:v>1.9392997811816188</c:v>
                </c:pt>
                <c:pt idx="30">
                  <c:v>-0.23870897155361051</c:v>
                </c:pt>
                <c:pt idx="31">
                  <c:v>1.6984463894967174</c:v>
                </c:pt>
                <c:pt idx="32">
                  <c:v>0.78131291028446392</c:v>
                </c:pt>
                <c:pt idx="33">
                  <c:v>2.0864113785557987</c:v>
                </c:pt>
                <c:pt idx="34">
                  <c:v>1.9651641137855578</c:v>
                </c:pt>
                <c:pt idx="35">
                  <c:v>1.4507877461706782</c:v>
                </c:pt>
                <c:pt idx="36">
                  <c:v>1.8254704595185993</c:v>
                </c:pt>
                <c:pt idx="37">
                  <c:v>2.2070021881838073</c:v>
                </c:pt>
                <c:pt idx="38">
                  <c:v>1.7896936542669581</c:v>
                </c:pt>
                <c:pt idx="39">
                  <c:v>0.66544857768052512</c:v>
                </c:pt>
                <c:pt idx="40">
                  <c:v>0.4763457330415754</c:v>
                </c:pt>
                <c:pt idx="41">
                  <c:v>1.3640262582056892</c:v>
                </c:pt>
                <c:pt idx="42">
                  <c:v>1.5424945295404813</c:v>
                </c:pt>
                <c:pt idx="43">
                  <c:v>1.9616411378555798</c:v>
                </c:pt>
                <c:pt idx="44">
                  <c:v>1.6093435448577678</c:v>
                </c:pt>
                <c:pt idx="45">
                  <c:v>1.5404595185995624</c:v>
                </c:pt>
                <c:pt idx="46">
                  <c:v>0.96743982494529535</c:v>
                </c:pt>
                <c:pt idx="47">
                  <c:v>-3.7903719912472648E-2</c:v>
                </c:pt>
                <c:pt idx="48">
                  <c:v>1.1071553610503282</c:v>
                </c:pt>
                <c:pt idx="49">
                  <c:v>3.0647702407002186</c:v>
                </c:pt>
                <c:pt idx="50">
                  <c:v>1.0315317286652077</c:v>
                </c:pt>
                <c:pt idx="51">
                  <c:v>1.0138730853391684</c:v>
                </c:pt>
                <c:pt idx="52">
                  <c:v>1.9866958424507655</c:v>
                </c:pt>
                <c:pt idx="53">
                  <c:v>0.54728665207877447</c:v>
                </c:pt>
                <c:pt idx="54">
                  <c:v>0.8531728665207875</c:v>
                </c:pt>
                <c:pt idx="55">
                  <c:v>1.9546827133479212</c:v>
                </c:pt>
                <c:pt idx="56">
                  <c:v>1.314901531728665</c:v>
                </c:pt>
                <c:pt idx="57">
                  <c:v>0.47660831509846824</c:v>
                </c:pt>
                <c:pt idx="58">
                  <c:v>0.8325382932166302</c:v>
                </c:pt>
                <c:pt idx="59">
                  <c:v>0.82266958424507641</c:v>
                </c:pt>
                <c:pt idx="60">
                  <c:v>0.15764551422319473</c:v>
                </c:pt>
                <c:pt idx="61">
                  <c:v>1.2820131291028447</c:v>
                </c:pt>
                <c:pt idx="62">
                  <c:v>-0.10491028446389496</c:v>
                </c:pt>
                <c:pt idx="63">
                  <c:v>0.43490153172866519</c:v>
                </c:pt>
                <c:pt idx="64">
                  <c:v>1.9345514223194749</c:v>
                </c:pt>
                <c:pt idx="65">
                  <c:v>1.9370021881838073</c:v>
                </c:pt>
                <c:pt idx="66">
                  <c:v>1.7458205689277897</c:v>
                </c:pt>
                <c:pt idx="67">
                  <c:v>0.74021881838074388</c:v>
                </c:pt>
                <c:pt idx="68">
                  <c:v>1.1250984682713345</c:v>
                </c:pt>
                <c:pt idx="69">
                  <c:v>1.7012910284463894</c:v>
                </c:pt>
                <c:pt idx="70">
                  <c:v>1.7093873085339166</c:v>
                </c:pt>
                <c:pt idx="71">
                  <c:v>1.5964113785557985</c:v>
                </c:pt>
                <c:pt idx="72">
                  <c:v>1.5952516411378552</c:v>
                </c:pt>
                <c:pt idx="73">
                  <c:v>0.6156455142231948</c:v>
                </c:pt>
                <c:pt idx="74">
                  <c:v>0.47711159737417941</c:v>
                </c:pt>
                <c:pt idx="75">
                  <c:v>0.89472647702406993</c:v>
                </c:pt>
                <c:pt idx="76">
                  <c:v>-0.15377461706783369</c:v>
                </c:pt>
                <c:pt idx="77">
                  <c:v>-0.17576367614879651</c:v>
                </c:pt>
                <c:pt idx="78">
                  <c:v>0.76301969365426681</c:v>
                </c:pt>
                <c:pt idx="79">
                  <c:v>-0.43166301969365428</c:v>
                </c:pt>
                <c:pt idx="80">
                  <c:v>2.2542669584245072</c:v>
                </c:pt>
                <c:pt idx="81">
                  <c:v>1.0662363238512034</c:v>
                </c:pt>
                <c:pt idx="82">
                  <c:v>0.67155361050328222</c:v>
                </c:pt>
                <c:pt idx="83">
                  <c:v>0.63531728665207876</c:v>
                </c:pt>
                <c:pt idx="84">
                  <c:v>0.91649890590809624</c:v>
                </c:pt>
                <c:pt idx="85">
                  <c:v>-1.0290809628008752</c:v>
                </c:pt>
                <c:pt idx="86">
                  <c:v>0.33050328227571113</c:v>
                </c:pt>
                <c:pt idx="87">
                  <c:v>0.85035010940919031</c:v>
                </c:pt>
                <c:pt idx="88">
                  <c:v>-0.14778774617067833</c:v>
                </c:pt>
                <c:pt idx="89">
                  <c:v>4.3652078774617062E-2</c:v>
                </c:pt>
                <c:pt idx="90">
                  <c:v>-0.292472647702407</c:v>
                </c:pt>
                <c:pt idx="91">
                  <c:v>-0.36730853391684898</c:v>
                </c:pt>
                <c:pt idx="92">
                  <c:v>-1.591531728665208</c:v>
                </c:pt>
                <c:pt idx="93">
                  <c:v>0.25273522975929974</c:v>
                </c:pt>
                <c:pt idx="94">
                  <c:v>0.26391684901531726</c:v>
                </c:pt>
                <c:pt idx="95">
                  <c:v>-0.89367614879649893</c:v>
                </c:pt>
                <c:pt idx="96">
                  <c:v>-1.2489934354485774</c:v>
                </c:pt>
                <c:pt idx="97">
                  <c:v>0.70719912472647695</c:v>
                </c:pt>
                <c:pt idx="98">
                  <c:v>-0.51964989059080957</c:v>
                </c:pt>
                <c:pt idx="99">
                  <c:v>-1.5542888402625819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362976"/>
        <c:axId val="325362416"/>
      </c:scatterChart>
      <c:valAx>
        <c:axId val="325361296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 [cm]</a:t>
                </a:r>
              </a:p>
            </c:rich>
          </c:tx>
          <c:layout>
            <c:manualLayout>
              <c:xMode val="edge"/>
              <c:yMode val="edge"/>
              <c:x val="0.84653367306345462"/>
              <c:y val="0.421192160257876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361856"/>
        <c:crosses val="autoZero"/>
        <c:crossBetween val="midCat"/>
      </c:valAx>
      <c:valAx>
        <c:axId val="3253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361296"/>
        <c:crosses val="autoZero"/>
        <c:crossBetween val="midCat"/>
      </c:valAx>
      <c:valAx>
        <c:axId val="325362416"/>
        <c:scaling>
          <c:orientation val="minMax"/>
          <c:min val="-2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5362976"/>
        <c:crosses val="max"/>
        <c:crossBetween val="midCat"/>
      </c:valAx>
      <c:valAx>
        <c:axId val="32536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5362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543959464876943"/>
          <c:y val="0.74554256917899964"/>
          <c:w val="0.55356321122333441"/>
          <c:h val="0.13776381129733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223836</xdr:rowOff>
    </xdr:from>
    <xdr:to>
      <xdr:col>15</xdr:col>
      <xdr:colOff>495300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17</xdr:row>
      <xdr:rowOff>0</xdr:rowOff>
    </xdr:from>
    <xdr:to>
      <xdr:col>15</xdr:col>
      <xdr:colOff>519114</xdr:colOff>
      <xdr:row>32</xdr:row>
      <xdr:rowOff>80964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301075</xdr:colOff>
      <xdr:row>34</xdr:row>
      <xdr:rowOff>57150</xdr:rowOff>
    </xdr:from>
    <xdr:to>
      <xdr:col>15</xdr:col>
      <xdr:colOff>461992</xdr:colOff>
      <xdr:row>55</xdr:row>
      <xdr:rowOff>49084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7750" y="6610350"/>
          <a:ext cx="4428117" cy="3992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FF8E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54"/>
  <sheetViews>
    <sheetView tabSelected="1" topLeftCell="A13" workbookViewId="0">
      <selection activeCell="R50" sqref="R50"/>
    </sheetView>
  </sheetViews>
  <sheetFormatPr defaultRowHeight="15" x14ac:dyDescent="0.25"/>
  <cols>
    <col min="1" max="1" width="7.28515625" customWidth="1"/>
    <col min="2" max="2" width="7.7109375" customWidth="1"/>
    <col min="3" max="3" width="8.42578125" customWidth="1"/>
    <col min="4" max="4" width="7.140625" customWidth="1"/>
    <col min="5" max="5" width="7" customWidth="1"/>
    <col min="6" max="6" width="5.85546875" customWidth="1"/>
    <col min="7" max="7" width="8" customWidth="1"/>
    <col min="8" max="8" width="6.7109375" customWidth="1"/>
  </cols>
  <sheetData>
    <row r="1" spans="1:8" ht="21" x14ac:dyDescent="0.35">
      <c r="A1" s="2" t="s">
        <v>110</v>
      </c>
    </row>
    <row r="2" spans="1:8" x14ac:dyDescent="0.25">
      <c r="A2" s="1" t="s">
        <v>2</v>
      </c>
      <c r="D2" t="s">
        <v>4</v>
      </c>
      <c r="F2" t="s">
        <v>1</v>
      </c>
    </row>
    <row r="3" spans="1:8" x14ac:dyDescent="0.25">
      <c r="A3" s="1" t="s">
        <v>109</v>
      </c>
      <c r="B3" s="1" t="s">
        <v>0</v>
      </c>
      <c r="C3" s="1" t="s">
        <v>3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x14ac:dyDescent="0.25">
      <c r="A4">
        <v>0</v>
      </c>
      <c r="B4" s="3">
        <v>0.32462000000000002</v>
      </c>
      <c r="C4" s="6">
        <v>1.9083E-5</v>
      </c>
      <c r="F4">
        <v>11.358862144420129</v>
      </c>
      <c r="G4">
        <v>-0.69557986870897137</v>
      </c>
      <c r="H4">
        <f>SQRT(F4*F4+G4*G4)</f>
        <v>11.380139742977406</v>
      </c>
    </row>
    <row r="5" spans="1:8" x14ac:dyDescent="0.25">
      <c r="A5">
        <v>0.2</v>
      </c>
      <c r="B5" s="4">
        <v>0.32450000000000001</v>
      </c>
      <c r="C5">
        <v>-2.5771000000000001E-3</v>
      </c>
      <c r="D5">
        <f t="shared" ref="D5:D36" si="0">(B5-B4)/(A5-A4)*100</f>
        <v>-6.0000000000004494E-2</v>
      </c>
      <c r="E5">
        <f t="shared" ref="E5:E36" si="1">(C5-C4)/(A5-A4)*100</f>
        <v>-1.2980915000000002</v>
      </c>
      <c r="F5">
        <v>11.305908096280087</v>
      </c>
      <c r="G5">
        <v>0.23940919037199124</v>
      </c>
      <c r="H5">
        <f t="shared" ref="H5:H68" si="2">SQRT(F5*F5+G5*G5)</f>
        <v>11.308442626726555</v>
      </c>
    </row>
    <row r="6" spans="1:8" x14ac:dyDescent="0.25">
      <c r="A6">
        <v>0.4</v>
      </c>
      <c r="B6" s="4">
        <v>0.32446999999999998</v>
      </c>
      <c r="C6">
        <v>-5.1663000000000004E-3</v>
      </c>
      <c r="D6">
        <f t="shared" si="0"/>
        <v>-1.5000000000015001E-2</v>
      </c>
      <c r="E6">
        <f t="shared" si="1"/>
        <v>-1.2946000000000002</v>
      </c>
      <c r="F6">
        <v>11.394748358862143</v>
      </c>
      <c r="G6">
        <v>1.7937855579868707</v>
      </c>
      <c r="H6">
        <f t="shared" si="2"/>
        <v>11.535075066501898</v>
      </c>
    </row>
    <row r="7" spans="1:8" x14ac:dyDescent="0.25">
      <c r="A7">
        <v>0.6</v>
      </c>
      <c r="B7" s="4">
        <v>0.32446000000000003</v>
      </c>
      <c r="C7">
        <v>-7.7378999999999998E-3</v>
      </c>
      <c r="D7">
        <f t="shared" si="0"/>
        <v>-4.9999999999772466E-3</v>
      </c>
      <c r="E7">
        <f t="shared" si="1"/>
        <v>-1.2858000000000001</v>
      </c>
      <c r="F7">
        <v>10.754266958424507</v>
      </c>
      <c r="G7">
        <v>0.98522975929978118</v>
      </c>
      <c r="H7">
        <f t="shared" si="2"/>
        <v>10.799302546538412</v>
      </c>
    </row>
    <row r="8" spans="1:8" x14ac:dyDescent="0.25">
      <c r="A8">
        <v>0.8</v>
      </c>
      <c r="B8" s="4">
        <v>0.32439000000000001</v>
      </c>
      <c r="C8">
        <v>-1.0323000000000001E-2</v>
      </c>
      <c r="D8">
        <f t="shared" si="0"/>
        <v>-3.5000000000007234E-2</v>
      </c>
      <c r="E8">
        <f t="shared" si="1"/>
        <v>-1.2925499999999999</v>
      </c>
      <c r="F8">
        <v>10.734354485776805</v>
      </c>
      <c r="G8">
        <v>-0.90260393873085343</v>
      </c>
      <c r="H8">
        <f t="shared" si="2"/>
        <v>10.772235612746737</v>
      </c>
    </row>
    <row r="9" spans="1:8" x14ac:dyDescent="0.25">
      <c r="A9">
        <v>1</v>
      </c>
      <c r="B9" s="4">
        <v>0.32435000000000003</v>
      </c>
      <c r="C9">
        <v>-1.2841999999999999E-2</v>
      </c>
      <c r="D9">
        <f t="shared" si="0"/>
        <v>-1.9999999999992253E-2</v>
      </c>
      <c r="E9">
        <f t="shared" si="1"/>
        <v>-1.2594999999999996</v>
      </c>
      <c r="F9">
        <v>11.153391684901532</v>
      </c>
      <c r="G9">
        <v>-0.30540481400437636</v>
      </c>
      <c r="H9">
        <f t="shared" si="2"/>
        <v>11.157572234910589</v>
      </c>
    </row>
    <row r="10" spans="1:8" x14ac:dyDescent="0.25">
      <c r="A10">
        <v>1.2</v>
      </c>
      <c r="B10" s="4">
        <v>0.32424999999999998</v>
      </c>
      <c r="C10">
        <v>-1.5459000000000001E-2</v>
      </c>
      <c r="D10">
        <f t="shared" si="0"/>
        <v>-5.0000000000022263E-2</v>
      </c>
      <c r="E10">
        <f t="shared" si="1"/>
        <v>-1.3085000000000009</v>
      </c>
      <c r="F10">
        <v>11.547483588621443</v>
      </c>
      <c r="G10">
        <v>-0.86466083150984685</v>
      </c>
      <c r="H10">
        <f t="shared" si="2"/>
        <v>11.579810688566063</v>
      </c>
    </row>
    <row r="11" spans="1:8" x14ac:dyDescent="0.25">
      <c r="A11">
        <v>1.4</v>
      </c>
      <c r="B11" s="4">
        <v>0.32418000000000002</v>
      </c>
      <c r="C11">
        <v>-1.8044000000000001E-2</v>
      </c>
      <c r="D11">
        <f t="shared" si="0"/>
        <v>-3.4999999999979499E-2</v>
      </c>
      <c r="E11">
        <f t="shared" si="1"/>
        <v>-1.2925000000000006</v>
      </c>
      <c r="F11">
        <v>10.906345733041574</v>
      </c>
      <c r="G11">
        <v>-3.1159737417943104E-2</v>
      </c>
      <c r="H11">
        <f t="shared" si="2"/>
        <v>10.906390245075137</v>
      </c>
    </row>
    <row r="12" spans="1:8" x14ac:dyDescent="0.25">
      <c r="A12">
        <v>1.6</v>
      </c>
      <c r="B12" s="4">
        <v>0.32411000000000001</v>
      </c>
      <c r="C12">
        <v>-2.0596E-2</v>
      </c>
      <c r="D12">
        <f t="shared" si="0"/>
        <v>-3.5000000000007213E-2</v>
      </c>
      <c r="E12">
        <f t="shared" si="1"/>
        <v>-1.2759999999999982</v>
      </c>
      <c r="F12">
        <v>10.782713347921224</v>
      </c>
      <c r="G12">
        <v>0.73743982494529536</v>
      </c>
      <c r="H12">
        <f t="shared" si="2"/>
        <v>10.807901028361329</v>
      </c>
    </row>
    <row r="13" spans="1:8" x14ac:dyDescent="0.25">
      <c r="A13">
        <v>1.8</v>
      </c>
      <c r="B13" s="4">
        <v>0.32395000000000002</v>
      </c>
      <c r="C13">
        <v>-2.3248999999999999E-2</v>
      </c>
      <c r="D13">
        <f t="shared" si="0"/>
        <v>-7.9999999999996768E-2</v>
      </c>
      <c r="E13">
        <f t="shared" si="1"/>
        <v>-1.3264999999999998</v>
      </c>
      <c r="F13">
        <v>11.039606126914661</v>
      </c>
      <c r="G13">
        <v>0.9013566739606127</v>
      </c>
      <c r="H13">
        <f t="shared" si="2"/>
        <v>11.07634178287692</v>
      </c>
    </row>
    <row r="14" spans="1:8" x14ac:dyDescent="0.25">
      <c r="A14">
        <v>2</v>
      </c>
      <c r="B14" s="4">
        <v>0.32386999999999999</v>
      </c>
      <c r="C14">
        <v>-2.5821E-2</v>
      </c>
      <c r="D14">
        <f t="shared" si="0"/>
        <v>-4.0000000000012262E-2</v>
      </c>
      <c r="E14">
        <f t="shared" si="1"/>
        <v>-1.2860000000000009</v>
      </c>
      <c r="F14">
        <v>11.540481400437635</v>
      </c>
      <c r="G14">
        <v>0.43862144420131288</v>
      </c>
      <c r="H14">
        <f t="shared" si="2"/>
        <v>11.548813780001833</v>
      </c>
    </row>
    <row r="15" spans="1:8" x14ac:dyDescent="0.25">
      <c r="A15">
        <v>2.2000000000000002</v>
      </c>
      <c r="B15" s="4">
        <v>0.32372000000000001</v>
      </c>
      <c r="C15">
        <v>-2.8412E-2</v>
      </c>
      <c r="D15">
        <f t="shared" si="0"/>
        <v>-7.4999999999991671E-2</v>
      </c>
      <c r="E15">
        <f t="shared" si="1"/>
        <v>-1.2954999999999985</v>
      </c>
      <c r="F15">
        <v>11.118599562363238</v>
      </c>
      <c r="G15">
        <v>0.35019693654266959</v>
      </c>
      <c r="H15">
        <f t="shared" si="2"/>
        <v>11.124113183645152</v>
      </c>
    </row>
    <row r="16" spans="1:8" x14ac:dyDescent="0.25">
      <c r="A16">
        <v>2.4</v>
      </c>
      <c r="B16" s="4">
        <v>0.32357000000000002</v>
      </c>
      <c r="C16">
        <v>-3.0983E-2</v>
      </c>
      <c r="D16">
        <f t="shared" si="0"/>
        <v>-7.4999999999991837E-2</v>
      </c>
      <c r="E16">
        <f t="shared" si="1"/>
        <v>-1.2855000000000019</v>
      </c>
      <c r="F16">
        <v>11.449452954048141</v>
      </c>
      <c r="G16">
        <v>1.6333260393873086</v>
      </c>
      <c r="H16">
        <f t="shared" si="2"/>
        <v>11.565367564323338</v>
      </c>
    </row>
    <row r="17" spans="1:8" x14ac:dyDescent="0.25">
      <c r="A17">
        <v>2.6</v>
      </c>
      <c r="B17" s="4">
        <v>0.32340000000000002</v>
      </c>
      <c r="C17">
        <v>-3.3577000000000003E-2</v>
      </c>
      <c r="D17">
        <f t="shared" si="0"/>
        <v>-8.5000000000001671E-2</v>
      </c>
      <c r="E17">
        <f t="shared" si="1"/>
        <v>-1.2970000000000002</v>
      </c>
      <c r="F17">
        <v>11.722975929978118</v>
      </c>
      <c r="G17">
        <v>0.36921225382932166</v>
      </c>
      <c r="H17">
        <f t="shared" si="2"/>
        <v>11.728788613630311</v>
      </c>
    </row>
    <row r="18" spans="1:8" x14ac:dyDescent="0.25">
      <c r="A18">
        <v>2.8</v>
      </c>
      <c r="B18" s="4">
        <v>0.32324000000000003</v>
      </c>
      <c r="C18">
        <v>-3.6215999999999998E-2</v>
      </c>
      <c r="D18">
        <f t="shared" si="0"/>
        <v>-7.9999999999996851E-2</v>
      </c>
      <c r="E18">
        <f t="shared" si="1"/>
        <v>-1.3194999999999995</v>
      </c>
      <c r="F18">
        <v>11.57855579868709</v>
      </c>
      <c r="G18">
        <v>-0.31</v>
      </c>
      <c r="H18">
        <f t="shared" si="2"/>
        <v>11.58270496832715</v>
      </c>
    </row>
    <row r="19" spans="1:8" x14ac:dyDescent="0.25">
      <c r="A19">
        <v>3</v>
      </c>
      <c r="B19" s="4">
        <v>0.32311000000000001</v>
      </c>
      <c r="C19">
        <v>-3.8695E-2</v>
      </c>
      <c r="D19">
        <f t="shared" si="0"/>
        <v>-6.5000000000009439E-2</v>
      </c>
      <c r="E19">
        <f t="shared" si="1"/>
        <v>-1.2395</v>
      </c>
      <c r="F19">
        <v>10.841575492341356</v>
      </c>
      <c r="G19">
        <v>-1.3741575492341358E-2</v>
      </c>
      <c r="H19">
        <f t="shared" si="2"/>
        <v>10.841584200984363</v>
      </c>
    </row>
    <row r="20" spans="1:8" x14ac:dyDescent="0.25">
      <c r="A20">
        <v>3.2</v>
      </c>
      <c r="B20" s="4">
        <v>0.32285999999999998</v>
      </c>
      <c r="C20">
        <v>-4.1412999999999998E-2</v>
      </c>
      <c r="D20">
        <f t="shared" si="0"/>
        <v>-0.12500000000001388</v>
      </c>
      <c r="E20">
        <f t="shared" si="1"/>
        <v>-1.358999999999998</v>
      </c>
      <c r="F20">
        <v>11.135010940919038</v>
      </c>
      <c r="G20">
        <v>1.2292341356673959</v>
      </c>
      <c r="H20">
        <f t="shared" si="2"/>
        <v>11.202655275187068</v>
      </c>
    </row>
    <row r="21" spans="1:8" x14ac:dyDescent="0.25">
      <c r="A21">
        <v>3.4</v>
      </c>
      <c r="B21" s="4">
        <v>0.32264999999999999</v>
      </c>
      <c r="C21">
        <v>-4.3984000000000002E-2</v>
      </c>
      <c r="D21">
        <f t="shared" si="0"/>
        <v>-0.10499999999999411</v>
      </c>
      <c r="E21">
        <f t="shared" si="1"/>
        <v>-1.2855000000000036</v>
      </c>
      <c r="F21">
        <v>11.459737417943106</v>
      </c>
      <c r="G21">
        <v>0.24910284463894966</v>
      </c>
      <c r="H21">
        <f t="shared" si="2"/>
        <v>11.462444499992685</v>
      </c>
    </row>
    <row r="22" spans="1:8" x14ac:dyDescent="0.25">
      <c r="A22">
        <v>3.6</v>
      </c>
      <c r="B22" s="4">
        <v>0.32242999999999999</v>
      </c>
      <c r="C22">
        <v>-4.6674E-2</v>
      </c>
      <c r="D22">
        <f t="shared" si="0"/>
        <v>-0.10999999999999888</v>
      </c>
      <c r="E22">
        <f t="shared" si="1"/>
        <v>-1.3449999999999978</v>
      </c>
      <c r="F22">
        <v>11.185120350109408</v>
      </c>
      <c r="G22">
        <v>-0.80964989059080961</v>
      </c>
      <c r="H22">
        <f t="shared" si="2"/>
        <v>11.214385858876325</v>
      </c>
    </row>
    <row r="23" spans="1:8" x14ac:dyDescent="0.25">
      <c r="A23">
        <v>3.8</v>
      </c>
      <c r="B23" s="4">
        <v>0.32216</v>
      </c>
      <c r="C23">
        <v>-4.9292000000000002E-2</v>
      </c>
      <c r="D23">
        <f t="shared" si="0"/>
        <v>-0.1349999999999964</v>
      </c>
      <c r="E23">
        <f t="shared" si="1"/>
        <v>-1.3090000000000028</v>
      </c>
      <c r="F23">
        <v>11.714004376367614</v>
      </c>
      <c r="G23">
        <v>0.66207877461706777</v>
      </c>
      <c r="H23">
        <f t="shared" si="2"/>
        <v>11.732699895307901</v>
      </c>
    </row>
    <row r="24" spans="1:8" x14ac:dyDescent="0.25">
      <c r="A24">
        <v>4</v>
      </c>
      <c r="B24" s="4">
        <v>0.32185999999999998</v>
      </c>
      <c r="C24">
        <v>-5.1965999999999998E-2</v>
      </c>
      <c r="D24">
        <f t="shared" si="0"/>
        <v>-0.1500000000000111</v>
      </c>
      <c r="E24">
        <f t="shared" si="1"/>
        <v>-1.3369999999999966</v>
      </c>
      <c r="F24">
        <v>11.848577680525164</v>
      </c>
      <c r="G24">
        <v>6.4424507658643326E-2</v>
      </c>
      <c r="H24">
        <f t="shared" si="2"/>
        <v>11.848752827560636</v>
      </c>
    </row>
    <row r="25" spans="1:8" x14ac:dyDescent="0.25">
      <c r="A25">
        <v>4.2</v>
      </c>
      <c r="B25" s="4">
        <v>0.32161000000000001</v>
      </c>
      <c r="C25">
        <v>-5.4586999999999997E-2</v>
      </c>
      <c r="D25">
        <f t="shared" si="0"/>
        <v>-0.12499999999998612</v>
      </c>
      <c r="E25">
        <f t="shared" si="1"/>
        <v>-1.310499999999998</v>
      </c>
      <c r="F25">
        <v>11.582713347921224</v>
      </c>
      <c r="G25">
        <v>1.3671553610503282</v>
      </c>
      <c r="H25">
        <f t="shared" si="2"/>
        <v>11.663119749079193</v>
      </c>
    </row>
    <row r="26" spans="1:8" x14ac:dyDescent="0.25">
      <c r="A26">
        <v>4.4000000000000004</v>
      </c>
      <c r="B26" s="4">
        <v>0.32135999999999998</v>
      </c>
      <c r="C26">
        <v>-5.7200000000000001E-2</v>
      </c>
      <c r="D26">
        <f t="shared" si="0"/>
        <v>-0.12500000000001388</v>
      </c>
      <c r="E26">
        <f t="shared" si="1"/>
        <v>-1.3065000000000009</v>
      </c>
      <c r="F26">
        <v>12.070678336980304</v>
      </c>
      <c r="G26">
        <v>0.90610503282275712</v>
      </c>
      <c r="H26">
        <f t="shared" si="2"/>
        <v>12.104639682590818</v>
      </c>
    </row>
    <row r="27" spans="1:8" x14ac:dyDescent="0.25">
      <c r="A27">
        <v>4.6002000000000001</v>
      </c>
      <c r="B27" s="4">
        <v>0.32101000000000002</v>
      </c>
      <c r="C27">
        <v>-5.9726000000000001E-2</v>
      </c>
      <c r="D27">
        <f t="shared" si="0"/>
        <v>-0.17482517482515583</v>
      </c>
      <c r="E27">
        <f t="shared" si="1"/>
        <v>-1.2617382617382638</v>
      </c>
      <c r="F27">
        <v>11.965207877461706</v>
      </c>
      <c r="G27">
        <v>-0.19101969365426696</v>
      </c>
      <c r="H27">
        <f t="shared" si="2"/>
        <v>11.966732556309406</v>
      </c>
    </row>
    <row r="28" spans="1:8" x14ac:dyDescent="0.25">
      <c r="A28">
        <v>4.8</v>
      </c>
      <c r="B28" s="4">
        <v>0.32074000000000003</v>
      </c>
      <c r="C28">
        <v>-6.2516000000000002E-2</v>
      </c>
      <c r="D28">
        <f t="shared" si="0"/>
        <v>-0.13513513513513153</v>
      </c>
      <c r="E28">
        <f t="shared" si="1"/>
        <v>-1.3963963963963983</v>
      </c>
      <c r="F28">
        <v>12.550984682713345</v>
      </c>
      <c r="G28">
        <v>2.0479431072210064</v>
      </c>
      <c r="H28">
        <f t="shared" si="2"/>
        <v>12.716968486086573</v>
      </c>
    </row>
    <row r="29" spans="1:8" x14ac:dyDescent="0.25">
      <c r="A29">
        <v>5</v>
      </c>
      <c r="B29" s="4">
        <v>0.32040999999999997</v>
      </c>
      <c r="C29">
        <v>-6.5175999999999998E-2</v>
      </c>
      <c r="D29">
        <f t="shared" si="0"/>
        <v>-0.1650000000000261</v>
      </c>
      <c r="E29">
        <f t="shared" si="1"/>
        <v>-1.3299999999999967</v>
      </c>
      <c r="F29">
        <v>11.088402625820567</v>
      </c>
      <c r="G29">
        <v>0.58247264770240703</v>
      </c>
      <c r="H29">
        <f t="shared" si="2"/>
        <v>11.103690700736665</v>
      </c>
    </row>
    <row r="30" spans="1:8" x14ac:dyDescent="0.25">
      <c r="A30">
        <v>5.2</v>
      </c>
      <c r="B30" s="4">
        <v>0.31996999999999998</v>
      </c>
      <c r="C30">
        <v>-6.7851999999999996E-2</v>
      </c>
      <c r="D30">
        <f t="shared" si="0"/>
        <v>-0.21999999999999775</v>
      </c>
      <c r="E30">
        <f t="shared" si="1"/>
        <v>-1.3379999999999976</v>
      </c>
      <c r="F30">
        <v>12.209846827133477</v>
      </c>
      <c r="G30">
        <v>0.79606126914660824</v>
      </c>
      <c r="H30">
        <f t="shared" si="2"/>
        <v>12.235770228567418</v>
      </c>
    </row>
    <row r="31" spans="1:8" x14ac:dyDescent="0.25">
      <c r="A31">
        <v>5.4</v>
      </c>
      <c r="B31" s="4">
        <v>0.3196</v>
      </c>
      <c r="C31">
        <v>-7.0521E-2</v>
      </c>
      <c r="D31">
        <f t="shared" si="0"/>
        <v>-0.18499999999999056</v>
      </c>
      <c r="E31">
        <f t="shared" si="1"/>
        <v>-1.3345000000000011</v>
      </c>
      <c r="F31">
        <v>11.980525164113786</v>
      </c>
      <c r="G31">
        <v>0.70757111597374167</v>
      </c>
      <c r="H31">
        <f t="shared" si="2"/>
        <v>12.001401588653051</v>
      </c>
    </row>
    <row r="32" spans="1:8" x14ac:dyDescent="0.25">
      <c r="A32">
        <v>5.6</v>
      </c>
      <c r="B32" s="4">
        <v>0.31918000000000002</v>
      </c>
      <c r="C32">
        <v>-7.3225999999999999E-2</v>
      </c>
      <c r="D32">
        <f t="shared" si="0"/>
        <v>-0.20999999999998872</v>
      </c>
      <c r="E32">
        <f t="shared" si="1"/>
        <v>-1.3525000000000045</v>
      </c>
      <c r="F32">
        <v>12.484682713347921</v>
      </c>
      <c r="G32">
        <v>1.4605689277899343</v>
      </c>
      <c r="H32">
        <f t="shared" si="2"/>
        <v>12.569827526493507</v>
      </c>
    </row>
    <row r="33" spans="1:8" x14ac:dyDescent="0.25">
      <c r="A33">
        <v>5.8</v>
      </c>
      <c r="B33" s="4">
        <v>0.31885999999999998</v>
      </c>
      <c r="C33">
        <v>-7.5855000000000006E-2</v>
      </c>
      <c r="D33">
        <f t="shared" si="0"/>
        <v>-0.1600000000000211</v>
      </c>
      <c r="E33">
        <f t="shared" si="1"/>
        <v>-1.314500000000002</v>
      </c>
      <c r="F33">
        <v>12.432822757111598</v>
      </c>
      <c r="G33">
        <v>-0.32531728665207871</v>
      </c>
      <c r="H33">
        <f t="shared" si="2"/>
        <v>12.437078155529404</v>
      </c>
    </row>
    <row r="34" spans="1:8" x14ac:dyDescent="0.25">
      <c r="A34">
        <v>6</v>
      </c>
      <c r="B34" s="4">
        <v>0.31835000000000002</v>
      </c>
      <c r="C34">
        <v>-7.8599000000000002E-2</v>
      </c>
      <c r="D34">
        <f t="shared" si="0"/>
        <v>-0.25499999999997724</v>
      </c>
      <c r="E34">
        <f t="shared" si="1"/>
        <v>-1.371999999999997</v>
      </c>
      <c r="F34">
        <v>11.649234135667395</v>
      </c>
      <c r="G34">
        <v>1.9392997811816188</v>
      </c>
      <c r="H34">
        <f t="shared" si="2"/>
        <v>11.809552895384718</v>
      </c>
    </row>
    <row r="35" spans="1:8" x14ac:dyDescent="0.25">
      <c r="A35">
        <v>6.2</v>
      </c>
      <c r="B35" s="4">
        <v>0.31784000000000001</v>
      </c>
      <c r="C35">
        <v>-8.1337999999999994E-2</v>
      </c>
      <c r="D35">
        <f t="shared" si="0"/>
        <v>-0.255000000000005</v>
      </c>
      <c r="E35">
        <f t="shared" si="1"/>
        <v>-1.3694999999999946</v>
      </c>
      <c r="F35">
        <v>11.871772428884025</v>
      </c>
      <c r="G35">
        <v>-0.23870897155361051</v>
      </c>
      <c r="H35">
        <f t="shared" si="2"/>
        <v>11.874172079615112</v>
      </c>
    </row>
    <row r="36" spans="1:8" x14ac:dyDescent="0.25">
      <c r="A36">
        <v>6.4</v>
      </c>
      <c r="B36" s="4">
        <v>0.31740000000000002</v>
      </c>
      <c r="C36">
        <v>-8.4027000000000004E-2</v>
      </c>
      <c r="D36">
        <f t="shared" si="0"/>
        <v>-0.21999999999999775</v>
      </c>
      <c r="E36">
        <f t="shared" si="1"/>
        <v>-1.3445000000000042</v>
      </c>
      <c r="F36">
        <v>12.369803063457329</v>
      </c>
      <c r="G36">
        <v>1.6984463894967174</v>
      </c>
      <c r="H36">
        <f t="shared" si="2"/>
        <v>12.485861923259954</v>
      </c>
    </row>
    <row r="37" spans="1:8" x14ac:dyDescent="0.25">
      <c r="A37">
        <v>6.6</v>
      </c>
      <c r="B37" s="4">
        <v>0.31690000000000002</v>
      </c>
      <c r="C37">
        <v>-8.6666000000000007E-2</v>
      </c>
      <c r="D37">
        <f t="shared" ref="D37:D68" si="3">(B37-B36)/(A37-A36)*100</f>
        <v>-0.25000000000000111</v>
      </c>
      <c r="E37">
        <f t="shared" ref="E37:E68" si="4">(C37-C36)/(A37-A36)*100</f>
        <v>-1.3195000000000059</v>
      </c>
      <c r="F37">
        <v>11.872210065645513</v>
      </c>
      <c r="G37">
        <v>0.78131291028446392</v>
      </c>
      <c r="H37">
        <f t="shared" si="2"/>
        <v>11.89789148154377</v>
      </c>
    </row>
    <row r="38" spans="1:8" x14ac:dyDescent="0.25">
      <c r="A38">
        <v>6.8</v>
      </c>
      <c r="B38" s="4">
        <v>0.31642999999999999</v>
      </c>
      <c r="C38">
        <v>-8.9444999999999997E-2</v>
      </c>
      <c r="D38">
        <f t="shared" si="3"/>
        <v>-0.23500000000001275</v>
      </c>
      <c r="E38">
        <f t="shared" si="4"/>
        <v>-1.3894999999999937</v>
      </c>
      <c r="F38">
        <v>12.952516411378554</v>
      </c>
      <c r="G38">
        <v>2.0864113785557987</v>
      </c>
      <c r="H38">
        <f t="shared" si="2"/>
        <v>13.119481461841314</v>
      </c>
    </row>
    <row r="39" spans="1:8" x14ac:dyDescent="0.25">
      <c r="A39">
        <v>7</v>
      </c>
      <c r="B39" s="4">
        <v>0.31589</v>
      </c>
      <c r="C39">
        <v>-9.2273999999999995E-2</v>
      </c>
      <c r="D39">
        <f t="shared" si="3"/>
        <v>-0.26999999999999219</v>
      </c>
      <c r="E39">
        <f t="shared" si="4"/>
        <v>-1.4144999999999979</v>
      </c>
      <c r="F39">
        <v>12.685557986870895</v>
      </c>
      <c r="G39">
        <v>1.9651641137855578</v>
      </c>
      <c r="H39">
        <f t="shared" si="2"/>
        <v>12.836870780387818</v>
      </c>
    </row>
    <row r="40" spans="1:8" x14ac:dyDescent="0.25">
      <c r="A40">
        <v>7.2</v>
      </c>
      <c r="B40" s="4">
        <v>0.31531999999999999</v>
      </c>
      <c r="C40">
        <v>-9.4805E-2</v>
      </c>
      <c r="D40">
        <f t="shared" si="3"/>
        <v>-0.28500000000000719</v>
      </c>
      <c r="E40">
        <f t="shared" si="4"/>
        <v>-1.2655000000000016</v>
      </c>
      <c r="F40">
        <v>12.688183807439824</v>
      </c>
      <c r="G40">
        <v>1.4507877461706782</v>
      </c>
      <c r="H40">
        <f t="shared" si="2"/>
        <v>12.770857191896601</v>
      </c>
    </row>
    <row r="41" spans="1:8" x14ac:dyDescent="0.25">
      <c r="A41">
        <v>7.4</v>
      </c>
      <c r="B41" s="4">
        <v>0.31469000000000003</v>
      </c>
      <c r="C41">
        <v>-9.7674999999999998E-2</v>
      </c>
      <c r="D41">
        <f t="shared" si="3"/>
        <v>-0.31499999999998168</v>
      </c>
      <c r="E41">
        <f t="shared" si="4"/>
        <v>-1.4349999999999976</v>
      </c>
      <c r="F41">
        <v>12.461925601750545</v>
      </c>
      <c r="G41">
        <v>1.8254704595185993</v>
      </c>
      <c r="H41">
        <f t="shared" si="2"/>
        <v>12.594916915253579</v>
      </c>
    </row>
    <row r="42" spans="1:8" x14ac:dyDescent="0.25">
      <c r="A42">
        <v>7.6</v>
      </c>
      <c r="B42" s="4">
        <v>0.31403999999999999</v>
      </c>
      <c r="C42">
        <v>-0.10077999999999999</v>
      </c>
      <c r="D42">
        <f t="shared" si="3"/>
        <v>-0.32500000000002088</v>
      </c>
      <c r="E42">
        <f t="shared" si="4"/>
        <v>-1.5525000000000038</v>
      </c>
      <c r="F42">
        <v>12.854704595185995</v>
      </c>
      <c r="G42">
        <v>2.2070021881838073</v>
      </c>
      <c r="H42">
        <f t="shared" si="2"/>
        <v>13.042786852821909</v>
      </c>
    </row>
    <row r="43" spans="1:8" x14ac:dyDescent="0.25">
      <c r="A43">
        <v>7.8</v>
      </c>
      <c r="B43" s="4">
        <v>0.31344</v>
      </c>
      <c r="C43">
        <v>-0.10342999999999999</v>
      </c>
      <c r="D43">
        <f t="shared" si="3"/>
        <v>-0.29999999999999444</v>
      </c>
      <c r="E43">
        <f t="shared" si="4"/>
        <v>-1.3249999999999986</v>
      </c>
      <c r="F43">
        <v>12.940919037199125</v>
      </c>
      <c r="G43">
        <v>1.7896936542669581</v>
      </c>
      <c r="H43">
        <f t="shared" si="2"/>
        <v>13.064087756267796</v>
      </c>
    </row>
    <row r="44" spans="1:8" x14ac:dyDescent="0.25">
      <c r="A44">
        <v>8</v>
      </c>
      <c r="B44" s="4">
        <v>0.31278</v>
      </c>
      <c r="C44">
        <v>-0.10606</v>
      </c>
      <c r="D44">
        <f t="shared" si="3"/>
        <v>-0.32999999999999668</v>
      </c>
      <c r="E44">
        <f t="shared" si="4"/>
        <v>-1.3150000000000024</v>
      </c>
      <c r="F44">
        <v>12.593216630196935</v>
      </c>
      <c r="G44">
        <v>0.66544857768052512</v>
      </c>
      <c r="H44">
        <f t="shared" si="2"/>
        <v>12.610786133489286</v>
      </c>
    </row>
    <row r="45" spans="1:8" x14ac:dyDescent="0.25">
      <c r="A45">
        <v>8.1999999999999993</v>
      </c>
      <c r="B45" s="4">
        <v>0.31213999999999997</v>
      </c>
      <c r="C45">
        <v>-0.10876</v>
      </c>
      <c r="D45">
        <f t="shared" si="3"/>
        <v>-0.32000000000001583</v>
      </c>
      <c r="E45">
        <f t="shared" si="4"/>
        <v>-1.3500000000000019</v>
      </c>
      <c r="F45">
        <v>12.391684901531729</v>
      </c>
      <c r="G45">
        <v>0.4763457330415754</v>
      </c>
      <c r="H45">
        <f t="shared" si="2"/>
        <v>12.400837066756273</v>
      </c>
    </row>
    <row r="46" spans="1:8" x14ac:dyDescent="0.25">
      <c r="A46">
        <v>8.4</v>
      </c>
      <c r="B46" s="4">
        <v>0.31141999999999997</v>
      </c>
      <c r="C46">
        <v>-0.11155</v>
      </c>
      <c r="D46">
        <f t="shared" si="3"/>
        <v>-0.35999999999999732</v>
      </c>
      <c r="E46">
        <f t="shared" si="4"/>
        <v>-1.3949999999999929</v>
      </c>
      <c r="F46">
        <v>12.414660831509847</v>
      </c>
      <c r="G46">
        <v>1.3640262582056892</v>
      </c>
      <c r="H46">
        <f t="shared" si="2"/>
        <v>12.489370328183059</v>
      </c>
    </row>
    <row r="47" spans="1:8" x14ac:dyDescent="0.25">
      <c r="A47">
        <v>8.6</v>
      </c>
      <c r="B47" s="4">
        <v>0.31068000000000001</v>
      </c>
      <c r="C47">
        <v>-0.11448</v>
      </c>
      <c r="D47">
        <f t="shared" si="3"/>
        <v>-0.36999999999998273</v>
      </c>
      <c r="E47">
        <f t="shared" si="4"/>
        <v>-1.4650000000000063</v>
      </c>
      <c r="F47">
        <v>12.740481400437636</v>
      </c>
      <c r="G47">
        <v>1.5424945295404813</v>
      </c>
      <c r="H47">
        <f t="shared" si="2"/>
        <v>12.833516886986189</v>
      </c>
    </row>
    <row r="48" spans="1:8" x14ac:dyDescent="0.25">
      <c r="A48">
        <v>8.8000000000000007</v>
      </c>
      <c r="B48" s="4">
        <v>0.30991000000000002</v>
      </c>
      <c r="C48">
        <v>-0.11729000000000001</v>
      </c>
      <c r="D48">
        <f t="shared" si="3"/>
        <v>-0.3849999999999944</v>
      </c>
      <c r="E48">
        <f t="shared" si="4"/>
        <v>-1.404999999999996</v>
      </c>
      <c r="F48">
        <v>13.898249452954047</v>
      </c>
      <c r="G48">
        <v>1.9616411378555798</v>
      </c>
      <c r="H48">
        <f t="shared" si="2"/>
        <v>14.036002771810242</v>
      </c>
    </row>
    <row r="49" spans="1:8" x14ac:dyDescent="0.25">
      <c r="A49">
        <v>9</v>
      </c>
      <c r="B49" s="4">
        <v>0.30904999999999999</v>
      </c>
      <c r="C49">
        <v>-0.12</v>
      </c>
      <c r="D49">
        <f t="shared" si="3"/>
        <v>-0.43000000000001526</v>
      </c>
      <c r="E49">
        <f t="shared" si="4"/>
        <v>-1.355</v>
      </c>
      <c r="F49">
        <v>13.321225382932164</v>
      </c>
      <c r="G49">
        <v>1.6093435448577678</v>
      </c>
      <c r="H49">
        <f t="shared" si="2"/>
        <v>13.418086016576714</v>
      </c>
    </row>
    <row r="50" spans="1:8" x14ac:dyDescent="0.25">
      <c r="A50">
        <v>9.1999999999999993</v>
      </c>
      <c r="B50" s="4">
        <v>0.30810999999999999</v>
      </c>
      <c r="C50">
        <v>-0.12273000000000001</v>
      </c>
      <c r="D50">
        <f t="shared" si="3"/>
        <v>-0.46999999999999986</v>
      </c>
      <c r="E50">
        <f t="shared" si="4"/>
        <v>-1.36500000000001</v>
      </c>
      <c r="F50">
        <v>13.334354485776807</v>
      </c>
      <c r="G50">
        <v>1.5404595185995624</v>
      </c>
      <c r="H50">
        <f t="shared" si="2"/>
        <v>13.423040828396523</v>
      </c>
    </row>
    <row r="51" spans="1:8" x14ac:dyDescent="0.25">
      <c r="A51">
        <v>9.4</v>
      </c>
      <c r="B51" s="4">
        <v>0.30730000000000002</v>
      </c>
      <c r="C51">
        <v>-0.12553</v>
      </c>
      <c r="D51">
        <f t="shared" si="3"/>
        <v>-0.40499999999998654</v>
      </c>
      <c r="E51">
        <f t="shared" si="4"/>
        <v>-1.399999999999991</v>
      </c>
      <c r="F51">
        <v>12.811597374179428</v>
      </c>
      <c r="G51">
        <v>0.96743982494529535</v>
      </c>
      <c r="H51">
        <f t="shared" si="2"/>
        <v>12.848072504970206</v>
      </c>
    </row>
    <row r="52" spans="1:8" x14ac:dyDescent="0.25">
      <c r="A52">
        <v>9.6</v>
      </c>
      <c r="B52" s="4">
        <v>0.30658000000000002</v>
      </c>
      <c r="C52">
        <v>-0.12844</v>
      </c>
      <c r="D52">
        <f t="shared" si="3"/>
        <v>-0.36000000000000049</v>
      </c>
      <c r="E52">
        <f t="shared" si="4"/>
        <v>-1.4550000000000032</v>
      </c>
      <c r="F52">
        <v>12.888621444201313</v>
      </c>
      <c r="G52">
        <v>-3.7903719912472648E-2</v>
      </c>
      <c r="H52">
        <f t="shared" si="2"/>
        <v>12.888677178978032</v>
      </c>
    </row>
    <row r="53" spans="1:8" x14ac:dyDescent="0.25">
      <c r="A53">
        <v>9.8000000000000007</v>
      </c>
      <c r="B53" s="4">
        <v>0.30571999999999999</v>
      </c>
      <c r="C53">
        <v>-0.13147</v>
      </c>
      <c r="D53">
        <f t="shared" si="3"/>
        <v>-0.43000000000001143</v>
      </c>
      <c r="E53">
        <f t="shared" si="4"/>
        <v>-1.5149999999999944</v>
      </c>
      <c r="F53">
        <v>13.985995623632382</v>
      </c>
      <c r="G53">
        <v>1.1071553610503282</v>
      </c>
      <c r="H53">
        <f t="shared" si="2"/>
        <v>14.02974934123082</v>
      </c>
    </row>
    <row r="54" spans="1:8" x14ac:dyDescent="0.25">
      <c r="A54">
        <v>9.9993999999999996</v>
      </c>
      <c r="B54" s="5">
        <v>0.30480000000000002</v>
      </c>
      <c r="C54">
        <v>-0.13416</v>
      </c>
      <c r="D54">
        <f t="shared" si="3"/>
        <v>-0.46138415245736281</v>
      </c>
      <c r="E54">
        <f t="shared" si="4"/>
        <v>-1.3490471414242791</v>
      </c>
      <c r="F54">
        <v>13.878336980306347</v>
      </c>
      <c r="G54">
        <v>3.0647702407002186</v>
      </c>
      <c r="H54">
        <f t="shared" si="2"/>
        <v>14.212707481940955</v>
      </c>
    </row>
    <row r="55" spans="1:8" x14ac:dyDescent="0.25">
      <c r="A55">
        <v>10.199999999999999</v>
      </c>
      <c r="B55" s="4">
        <v>0.30385000000000001</v>
      </c>
      <c r="C55">
        <v>-0.13708999999999999</v>
      </c>
      <c r="D55">
        <f t="shared" si="3"/>
        <v>-0.47357926221336388</v>
      </c>
      <c r="E55">
        <f t="shared" si="4"/>
        <v>-1.4606181455633065</v>
      </c>
      <c r="F55">
        <v>13.9781181619256</v>
      </c>
      <c r="G55">
        <v>1.0315317286652077</v>
      </c>
      <c r="H55">
        <f t="shared" si="2"/>
        <v>14.016128033661699</v>
      </c>
    </row>
    <row r="56" spans="1:8" x14ac:dyDescent="0.25">
      <c r="A56">
        <v>10.4</v>
      </c>
      <c r="B56" s="4">
        <v>0.30284</v>
      </c>
      <c r="C56">
        <v>-0.13991999999999999</v>
      </c>
      <c r="D56">
        <f t="shared" si="3"/>
        <v>-0.50500000000000278</v>
      </c>
      <c r="E56">
        <f t="shared" si="4"/>
        <v>-1.414999999999992</v>
      </c>
      <c r="F56">
        <v>13.178336980306343</v>
      </c>
      <c r="G56">
        <v>1.0138730853391684</v>
      </c>
      <c r="H56">
        <f t="shared" si="2"/>
        <v>13.217280514526612</v>
      </c>
    </row>
    <row r="57" spans="1:8" x14ac:dyDescent="0.25">
      <c r="A57">
        <v>10.598000000000001</v>
      </c>
      <c r="B57" s="4">
        <v>0.3019</v>
      </c>
      <c r="C57">
        <v>-0.14274000000000001</v>
      </c>
      <c r="D57">
        <f t="shared" si="3"/>
        <v>-0.47474747474747198</v>
      </c>
      <c r="E57">
        <f t="shared" si="4"/>
        <v>-1.4242424242424299</v>
      </c>
      <c r="F57">
        <v>14.108533916849014</v>
      </c>
      <c r="G57">
        <v>1.9866958424507655</v>
      </c>
      <c r="H57">
        <f t="shared" si="2"/>
        <v>14.247725771269257</v>
      </c>
    </row>
    <row r="58" spans="1:8" x14ac:dyDescent="0.25">
      <c r="A58">
        <v>10.8</v>
      </c>
      <c r="B58" s="4">
        <v>0.30076999999999998</v>
      </c>
      <c r="C58">
        <v>-0.14557999999999999</v>
      </c>
      <c r="D58">
        <f t="shared" si="3"/>
        <v>-0.55940594059406934</v>
      </c>
      <c r="E58">
        <f t="shared" si="4"/>
        <v>-1.4059405940593972</v>
      </c>
      <c r="F58">
        <v>13.571334792122538</v>
      </c>
      <c r="G58">
        <v>0.54728665207877447</v>
      </c>
      <c r="H58">
        <f t="shared" si="2"/>
        <v>13.582365431669821</v>
      </c>
    </row>
    <row r="59" spans="1:8" x14ac:dyDescent="0.25">
      <c r="A59">
        <v>11</v>
      </c>
      <c r="B59" s="4">
        <v>0.29965000000000003</v>
      </c>
      <c r="C59">
        <v>-0.14852000000000001</v>
      </c>
      <c r="D59">
        <f t="shared" si="3"/>
        <v>-0.55999999999997918</v>
      </c>
      <c r="E59">
        <f t="shared" si="4"/>
        <v>-1.4700000000000182</v>
      </c>
      <c r="F59">
        <v>14.185339168490152</v>
      </c>
      <c r="G59">
        <v>0.8531728665207875</v>
      </c>
      <c r="H59">
        <f t="shared" si="2"/>
        <v>14.210972917617857</v>
      </c>
    </row>
    <row r="60" spans="1:8" x14ac:dyDescent="0.25">
      <c r="A60">
        <v>11.2</v>
      </c>
      <c r="B60" s="4">
        <v>0.29853000000000002</v>
      </c>
      <c r="C60">
        <v>-0.15151999999999999</v>
      </c>
      <c r="D60">
        <f t="shared" si="3"/>
        <v>-0.56000000000000694</v>
      </c>
      <c r="E60">
        <f t="shared" si="4"/>
        <v>-1.4999999999999929</v>
      </c>
      <c r="F60">
        <v>14.560175054704594</v>
      </c>
      <c r="G60">
        <v>1.9546827133479212</v>
      </c>
      <c r="H60">
        <f t="shared" si="2"/>
        <v>14.690795830502278</v>
      </c>
    </row>
    <row r="61" spans="1:8" x14ac:dyDescent="0.25">
      <c r="A61">
        <v>11.4</v>
      </c>
      <c r="B61" s="4">
        <v>0.29741000000000001</v>
      </c>
      <c r="C61">
        <v>-0.15440000000000001</v>
      </c>
      <c r="D61">
        <f t="shared" si="3"/>
        <v>-0.56000000000000194</v>
      </c>
      <c r="E61">
        <f t="shared" si="4"/>
        <v>-1.4400000000000031</v>
      </c>
      <c r="F61">
        <v>13.936542669584245</v>
      </c>
      <c r="G61">
        <v>1.314901531728665</v>
      </c>
      <c r="H61">
        <f t="shared" si="2"/>
        <v>13.998435184665633</v>
      </c>
    </row>
    <row r="62" spans="1:8" x14ac:dyDescent="0.25">
      <c r="A62">
        <v>11.6</v>
      </c>
      <c r="B62" s="4">
        <v>0.29620999999999997</v>
      </c>
      <c r="C62">
        <v>-0.15728</v>
      </c>
      <c r="D62">
        <f t="shared" si="3"/>
        <v>-0.60000000000001941</v>
      </c>
      <c r="E62">
        <f t="shared" si="4"/>
        <v>-1.4400000000000019</v>
      </c>
      <c r="F62">
        <v>14.751203501094089</v>
      </c>
      <c r="G62">
        <v>0.47660831509846824</v>
      </c>
      <c r="H62">
        <f t="shared" si="2"/>
        <v>14.758901050441104</v>
      </c>
    </row>
    <row r="63" spans="1:8" x14ac:dyDescent="0.25">
      <c r="A63">
        <v>11.8</v>
      </c>
      <c r="B63" s="4">
        <v>0.29488999999999999</v>
      </c>
      <c r="C63">
        <v>-0.16011</v>
      </c>
      <c r="D63">
        <f t="shared" si="3"/>
        <v>-0.65999999999999037</v>
      </c>
      <c r="E63">
        <f t="shared" si="4"/>
        <v>-1.414999999999992</v>
      </c>
      <c r="F63">
        <v>14.42472647702407</v>
      </c>
      <c r="G63">
        <v>0.8325382932166302</v>
      </c>
      <c r="H63">
        <f t="shared" si="2"/>
        <v>14.448731914830148</v>
      </c>
    </row>
    <row r="64" spans="1:8" x14ac:dyDescent="0.25">
      <c r="A64">
        <v>12</v>
      </c>
      <c r="B64" s="4">
        <v>0.29358000000000001</v>
      </c>
      <c r="C64">
        <v>-0.16288</v>
      </c>
      <c r="D64">
        <f t="shared" si="3"/>
        <v>-0.65499999999999126</v>
      </c>
      <c r="E64">
        <f t="shared" si="4"/>
        <v>-1.3850000000000022</v>
      </c>
      <c r="F64">
        <v>14.108971553610502</v>
      </c>
      <c r="G64">
        <v>0.82266958424507641</v>
      </c>
      <c r="H64">
        <f t="shared" si="2"/>
        <v>14.132935418568653</v>
      </c>
    </row>
    <row r="65" spans="1:8" x14ac:dyDescent="0.25">
      <c r="A65">
        <v>12.2</v>
      </c>
      <c r="B65" s="4">
        <v>0.29242000000000001</v>
      </c>
      <c r="C65">
        <v>-0.16581000000000001</v>
      </c>
      <c r="D65">
        <f t="shared" si="3"/>
        <v>-0.57999999999999929</v>
      </c>
      <c r="E65">
        <f t="shared" si="4"/>
        <v>-1.4650000000000132</v>
      </c>
      <c r="F65">
        <v>14.419912472647701</v>
      </c>
      <c r="G65">
        <v>0.15764551422319473</v>
      </c>
      <c r="H65">
        <f t="shared" si="2"/>
        <v>14.420774175715236</v>
      </c>
    </row>
    <row r="66" spans="1:8" x14ac:dyDescent="0.25">
      <c r="A66">
        <v>12.4</v>
      </c>
      <c r="B66" s="4">
        <v>0.29100999999999999</v>
      </c>
      <c r="C66">
        <v>-0.16875000000000001</v>
      </c>
      <c r="D66">
        <f t="shared" si="3"/>
        <v>-0.7050000000000074</v>
      </c>
      <c r="E66">
        <f t="shared" si="4"/>
        <v>-1.4699999999999913</v>
      </c>
      <c r="F66">
        <v>14.942450765864331</v>
      </c>
      <c r="G66">
        <v>1.2820131291028447</v>
      </c>
      <c r="H66">
        <f t="shared" si="2"/>
        <v>14.99734618369102</v>
      </c>
    </row>
    <row r="67" spans="1:8" x14ac:dyDescent="0.25">
      <c r="A67">
        <v>12.6</v>
      </c>
      <c r="B67" s="4">
        <v>0.28950999999999999</v>
      </c>
      <c r="C67">
        <v>-0.17163999999999999</v>
      </c>
      <c r="D67">
        <f t="shared" si="3"/>
        <v>-0.75000000000000333</v>
      </c>
      <c r="E67">
        <f t="shared" si="4"/>
        <v>-1.4449999999999932</v>
      </c>
      <c r="F67">
        <v>13.764551422319474</v>
      </c>
      <c r="G67">
        <v>-0.10491028446389496</v>
      </c>
      <c r="H67">
        <f t="shared" si="2"/>
        <v>13.764951217692831</v>
      </c>
    </row>
    <row r="68" spans="1:8" x14ac:dyDescent="0.25">
      <c r="A68">
        <v>12.8</v>
      </c>
      <c r="B68" s="4">
        <v>0.28806999999999999</v>
      </c>
      <c r="C68">
        <v>-0.17462</v>
      </c>
      <c r="D68">
        <f t="shared" si="3"/>
        <v>-0.71999999999999464</v>
      </c>
      <c r="E68">
        <f t="shared" si="4"/>
        <v>-1.4899999999999973</v>
      </c>
      <c r="F68">
        <v>14.786214442013129</v>
      </c>
      <c r="G68">
        <v>0.43490153172866519</v>
      </c>
      <c r="H68">
        <f t="shared" si="2"/>
        <v>14.792608859410079</v>
      </c>
    </row>
    <row r="69" spans="1:8" x14ac:dyDescent="0.25">
      <c r="A69">
        <v>13</v>
      </c>
      <c r="B69" s="4">
        <v>0.28671000000000002</v>
      </c>
      <c r="C69">
        <v>-0.17741999999999999</v>
      </c>
      <c r="D69">
        <f t="shared" ref="D69:D104" si="5">(B69-B68)/(A69-A68)*100</f>
        <v>-0.67999999999998861</v>
      </c>
      <c r="E69">
        <f t="shared" ref="E69:E104" si="6">(C69-C68)/(A69-A68)*100</f>
        <v>-1.4000000000000035</v>
      </c>
      <c r="F69">
        <v>14.799781181619256</v>
      </c>
      <c r="G69">
        <v>1.9345514223194749</v>
      </c>
      <c r="H69">
        <f t="shared" ref="H69:H104" si="7">SQRT(F69*F69+G69*G69)</f>
        <v>14.925682973633393</v>
      </c>
    </row>
    <row r="70" spans="1:8" x14ac:dyDescent="0.25">
      <c r="A70">
        <v>13.2</v>
      </c>
      <c r="B70" s="4">
        <v>0.28533999999999998</v>
      </c>
      <c r="C70">
        <v>-0.1802</v>
      </c>
      <c r="D70">
        <f t="shared" si="5"/>
        <v>-0.68500000000002137</v>
      </c>
      <c r="E70">
        <f t="shared" si="6"/>
        <v>-1.3900000000000072</v>
      </c>
      <c r="F70">
        <v>15.461269146608315</v>
      </c>
      <c r="G70">
        <v>1.9370021881838073</v>
      </c>
      <c r="H70">
        <f t="shared" si="7"/>
        <v>15.582131468476675</v>
      </c>
    </row>
    <row r="71" spans="1:8" x14ac:dyDescent="0.25">
      <c r="A71">
        <v>13.4</v>
      </c>
      <c r="B71" s="4">
        <v>0.28381000000000001</v>
      </c>
      <c r="C71">
        <v>-0.18321000000000001</v>
      </c>
      <c r="D71">
        <f t="shared" si="5"/>
        <v>-0.7649999999999838</v>
      </c>
      <c r="E71">
        <f t="shared" si="6"/>
        <v>-1.5049999999999983</v>
      </c>
      <c r="F71">
        <v>15.57527352297593</v>
      </c>
      <c r="G71">
        <v>1.7458205689277897</v>
      </c>
      <c r="H71">
        <f t="shared" si="7"/>
        <v>15.672811961304404</v>
      </c>
    </row>
    <row r="72" spans="1:8" x14ac:dyDescent="0.25">
      <c r="A72">
        <v>13.6</v>
      </c>
      <c r="B72" s="4">
        <v>0.28214</v>
      </c>
      <c r="C72">
        <v>-0.1862</v>
      </c>
      <c r="D72">
        <f t="shared" si="5"/>
        <v>-0.8350000000000054</v>
      </c>
      <c r="E72">
        <f t="shared" si="6"/>
        <v>-1.4950000000000017</v>
      </c>
      <c r="F72">
        <v>14.500218818380745</v>
      </c>
      <c r="G72">
        <v>0.74021881838074388</v>
      </c>
      <c r="H72">
        <f t="shared" si="7"/>
        <v>14.519100167710397</v>
      </c>
    </row>
    <row r="73" spans="1:8" x14ac:dyDescent="0.25">
      <c r="A73">
        <v>13.8</v>
      </c>
      <c r="B73" s="4">
        <v>0.28043000000000001</v>
      </c>
      <c r="C73">
        <v>-0.18915999999999999</v>
      </c>
      <c r="D73">
        <f t="shared" si="5"/>
        <v>-0.8549999999999901</v>
      </c>
      <c r="E73">
        <f t="shared" si="6"/>
        <v>-1.4799999999999873</v>
      </c>
      <c r="F73">
        <v>16.152954048140042</v>
      </c>
      <c r="G73">
        <v>1.1250984682713345</v>
      </c>
      <c r="H73">
        <f t="shared" si="7"/>
        <v>16.192089767680709</v>
      </c>
    </row>
    <row r="74" spans="1:8" x14ac:dyDescent="0.25">
      <c r="A74">
        <v>14</v>
      </c>
      <c r="B74" s="4">
        <v>0.27872000000000002</v>
      </c>
      <c r="C74">
        <v>-0.19212000000000001</v>
      </c>
      <c r="D74">
        <f t="shared" si="5"/>
        <v>-0.85499999999999776</v>
      </c>
      <c r="E74">
        <f t="shared" si="6"/>
        <v>-1.4800000000000142</v>
      </c>
      <c r="F74">
        <v>15.970021881838074</v>
      </c>
      <c r="G74">
        <v>1.7012910284463894</v>
      </c>
      <c r="H74">
        <f t="shared" si="7"/>
        <v>16.060385738513851</v>
      </c>
    </row>
    <row r="75" spans="1:8" x14ac:dyDescent="0.25">
      <c r="A75">
        <v>14.2</v>
      </c>
      <c r="B75" s="4">
        <v>0.27703</v>
      </c>
      <c r="C75">
        <v>-0.19500000000000001</v>
      </c>
      <c r="D75">
        <f t="shared" si="5"/>
        <v>-0.84500000000001541</v>
      </c>
      <c r="E75">
        <f t="shared" si="6"/>
        <v>-1.4400000000000019</v>
      </c>
      <c r="F75">
        <v>15.395404814004376</v>
      </c>
      <c r="G75">
        <v>1.7093873085339166</v>
      </c>
      <c r="H75">
        <f t="shared" si="7"/>
        <v>15.490012729421688</v>
      </c>
    </row>
    <row r="76" spans="1:8" x14ac:dyDescent="0.25">
      <c r="A76">
        <v>14.4</v>
      </c>
      <c r="B76" s="4">
        <v>0.27533000000000002</v>
      </c>
      <c r="C76">
        <v>-0.19791</v>
      </c>
      <c r="D76">
        <f t="shared" si="5"/>
        <v>-0.8499999999999851</v>
      </c>
      <c r="E76">
        <f t="shared" si="6"/>
        <v>-1.4549999999999901</v>
      </c>
      <c r="F76">
        <v>16.627352297592999</v>
      </c>
      <c r="G76">
        <v>1.5964113785557985</v>
      </c>
      <c r="H76">
        <f t="shared" si="7"/>
        <v>16.703813149034374</v>
      </c>
    </row>
    <row r="77" spans="1:8" x14ac:dyDescent="0.25">
      <c r="A77">
        <v>14.6</v>
      </c>
      <c r="B77" s="4">
        <v>0.27348</v>
      </c>
      <c r="C77">
        <v>-0.20077</v>
      </c>
      <c r="D77">
        <f t="shared" si="5"/>
        <v>-0.92500000000001248</v>
      </c>
      <c r="E77">
        <f t="shared" si="6"/>
        <v>-1.4300000000000057</v>
      </c>
      <c r="F77">
        <v>16.26433260393873</v>
      </c>
      <c r="G77">
        <v>1.5952516411378552</v>
      </c>
      <c r="H77">
        <f t="shared" si="7"/>
        <v>16.342378739036047</v>
      </c>
    </row>
    <row r="78" spans="1:8" x14ac:dyDescent="0.25">
      <c r="A78">
        <v>14.8</v>
      </c>
      <c r="B78" s="4">
        <v>0.27149000000000001</v>
      </c>
      <c r="C78">
        <v>-0.20349999999999999</v>
      </c>
      <c r="D78">
        <f t="shared" si="5"/>
        <v>-0.99499999999999056</v>
      </c>
      <c r="E78">
        <f t="shared" si="6"/>
        <v>-1.364999999999984</v>
      </c>
      <c r="F78">
        <v>16.434354485776804</v>
      </c>
      <c r="G78">
        <v>0.6156455142231948</v>
      </c>
      <c r="H78">
        <f t="shared" si="7"/>
        <v>16.445881756943145</v>
      </c>
    </row>
    <row r="79" spans="1:8" x14ac:dyDescent="0.25">
      <c r="A79">
        <v>14.997</v>
      </c>
      <c r="B79" s="4">
        <v>0.26952999999999999</v>
      </c>
      <c r="C79">
        <v>-0.20619999999999999</v>
      </c>
      <c r="D79">
        <f t="shared" si="5"/>
        <v>-0.99492385786803317</v>
      </c>
      <c r="E79">
        <f t="shared" si="6"/>
        <v>-1.3705583756345274</v>
      </c>
      <c r="F79">
        <v>16.03347921225383</v>
      </c>
      <c r="G79">
        <v>0.47711159737417941</v>
      </c>
      <c r="H79">
        <f t="shared" si="7"/>
        <v>16.040576396318325</v>
      </c>
    </row>
    <row r="80" spans="1:8" x14ac:dyDescent="0.25">
      <c r="A80">
        <v>15.2</v>
      </c>
      <c r="B80" s="4">
        <v>0.26751000000000003</v>
      </c>
      <c r="C80">
        <v>-0.20910999999999999</v>
      </c>
      <c r="D80">
        <f t="shared" si="5"/>
        <v>-0.99507389162560211</v>
      </c>
      <c r="E80">
        <f t="shared" si="6"/>
        <v>-1.4334975369458149</v>
      </c>
      <c r="F80">
        <v>15.471991247264768</v>
      </c>
      <c r="G80">
        <v>0.89472647702406993</v>
      </c>
      <c r="H80" s="1">
        <f t="shared" si="7"/>
        <v>15.497840127712168</v>
      </c>
    </row>
    <row r="81" spans="1:8" x14ac:dyDescent="0.25">
      <c r="A81">
        <v>15.4</v>
      </c>
      <c r="B81" s="4">
        <v>0.26547999999999999</v>
      </c>
      <c r="C81">
        <v>-0.21207000000000001</v>
      </c>
      <c r="D81">
        <f t="shared" si="5"/>
        <v>-1.0150000000000106</v>
      </c>
      <c r="E81">
        <f t="shared" si="6"/>
        <v>-1.4800000000000013</v>
      </c>
      <c r="F81">
        <v>15.502625820568927</v>
      </c>
      <c r="G81">
        <v>-0.15377461706783369</v>
      </c>
      <c r="H81">
        <f t="shared" si="7"/>
        <v>15.503388467216602</v>
      </c>
    </row>
    <row r="82" spans="1:8" x14ac:dyDescent="0.25">
      <c r="A82">
        <v>15.6</v>
      </c>
      <c r="B82" s="4">
        <v>0.26344000000000001</v>
      </c>
      <c r="C82">
        <v>-0.21476999999999999</v>
      </c>
      <c r="D82">
        <f t="shared" si="5"/>
        <v>-1.0199999999999967</v>
      </c>
      <c r="E82">
        <f t="shared" si="6"/>
        <v>-1.349999999999995</v>
      </c>
      <c r="F82">
        <v>15.905908096280086</v>
      </c>
      <c r="G82">
        <v>-0.17576367614879651</v>
      </c>
      <c r="H82">
        <f t="shared" si="7"/>
        <v>15.906879179687062</v>
      </c>
    </row>
    <row r="83" spans="1:8" x14ac:dyDescent="0.25">
      <c r="A83">
        <v>15.8</v>
      </c>
      <c r="B83" s="4">
        <v>0.26145000000000002</v>
      </c>
      <c r="C83">
        <v>-0.21745999999999999</v>
      </c>
      <c r="D83">
        <f t="shared" si="5"/>
        <v>-0.99499999999999056</v>
      </c>
      <c r="E83">
        <f t="shared" si="6"/>
        <v>-1.3449999999999918</v>
      </c>
      <c r="F83">
        <v>16.510284463894966</v>
      </c>
      <c r="G83">
        <v>0.76301969365426681</v>
      </c>
      <c r="H83">
        <f t="shared" si="7"/>
        <v>16.527906465479401</v>
      </c>
    </row>
    <row r="84" spans="1:8" x14ac:dyDescent="0.25">
      <c r="A84">
        <v>16</v>
      </c>
      <c r="B84" s="4">
        <v>0.25939000000000001</v>
      </c>
      <c r="C84">
        <v>-0.22012000000000001</v>
      </c>
      <c r="D84">
        <f t="shared" si="5"/>
        <v>-1.0300000000000067</v>
      </c>
      <c r="E84">
        <f t="shared" si="6"/>
        <v>-1.3300000000000165</v>
      </c>
      <c r="F84">
        <v>15.728884026258202</v>
      </c>
      <c r="G84">
        <v>-0.43166301969365428</v>
      </c>
      <c r="H84">
        <f t="shared" si="7"/>
        <v>15.734806184826411</v>
      </c>
    </row>
    <row r="85" spans="1:8" x14ac:dyDescent="0.25">
      <c r="A85">
        <v>16.2</v>
      </c>
      <c r="B85" s="4">
        <v>0.25711000000000001</v>
      </c>
      <c r="C85">
        <v>-0.22292000000000001</v>
      </c>
      <c r="D85">
        <f t="shared" si="5"/>
        <v>-1.1400000000000061</v>
      </c>
      <c r="E85">
        <f t="shared" si="6"/>
        <v>-1.4000000000000035</v>
      </c>
      <c r="F85">
        <v>18.05492341356674</v>
      </c>
      <c r="G85">
        <v>2.2542669584245072</v>
      </c>
      <c r="H85">
        <f t="shared" si="7"/>
        <v>18.195108655614149</v>
      </c>
    </row>
    <row r="86" spans="1:8" x14ac:dyDescent="0.25">
      <c r="A86">
        <v>16.399999999999999</v>
      </c>
      <c r="B86" s="4">
        <v>0.25445000000000001</v>
      </c>
      <c r="C86">
        <v>-0.22567999999999999</v>
      </c>
      <c r="D86">
        <f t="shared" si="5"/>
        <v>-1.3300000000000025</v>
      </c>
      <c r="E86">
        <f t="shared" si="6"/>
        <v>-1.3799999999999972</v>
      </c>
      <c r="F86">
        <v>17.523851203501092</v>
      </c>
      <c r="G86">
        <v>1.0662363238512034</v>
      </c>
      <c r="H86">
        <f t="shared" si="7"/>
        <v>17.556258738716128</v>
      </c>
    </row>
    <row r="87" spans="1:8" x14ac:dyDescent="0.25">
      <c r="A87">
        <v>16.600000000000001</v>
      </c>
      <c r="B87" s="4">
        <v>0.25214999999999999</v>
      </c>
      <c r="C87">
        <v>-0.22800000000000001</v>
      </c>
      <c r="D87">
        <f t="shared" si="5"/>
        <v>-1.1499999999999959</v>
      </c>
      <c r="E87">
        <f t="shared" si="6"/>
        <v>-1.1599999999999917</v>
      </c>
      <c r="F87">
        <v>16.632385120350108</v>
      </c>
      <c r="G87">
        <v>0.67155361050328222</v>
      </c>
      <c r="H87">
        <f t="shared" si="7"/>
        <v>16.645937013079909</v>
      </c>
    </row>
    <row r="88" spans="1:8" x14ac:dyDescent="0.25">
      <c r="A88">
        <v>16.8</v>
      </c>
      <c r="B88" s="4">
        <v>0.24979000000000001</v>
      </c>
      <c r="C88">
        <v>-0.23089000000000001</v>
      </c>
      <c r="D88">
        <f t="shared" si="5"/>
        <v>-1.1799999999999908</v>
      </c>
      <c r="E88">
        <f t="shared" si="6"/>
        <v>-1.4450000000000069</v>
      </c>
      <c r="F88">
        <v>16.289934354485773</v>
      </c>
      <c r="G88">
        <v>0.63531728665207876</v>
      </c>
      <c r="H88">
        <f t="shared" si="7"/>
        <v>16.302318526153719</v>
      </c>
    </row>
    <row r="89" spans="1:8" x14ac:dyDescent="0.25">
      <c r="A89">
        <v>17</v>
      </c>
      <c r="B89" s="4">
        <v>0.24748999999999999</v>
      </c>
      <c r="C89">
        <v>-0.23382</v>
      </c>
      <c r="D89">
        <f t="shared" si="5"/>
        <v>-1.1500000000000163</v>
      </c>
      <c r="E89">
        <f t="shared" si="6"/>
        <v>-1.4649999999999992</v>
      </c>
      <c r="F89">
        <v>17.526695842450764</v>
      </c>
      <c r="G89">
        <v>0.91649890590809624</v>
      </c>
      <c r="H89">
        <f t="shared" si="7"/>
        <v>17.550642079374519</v>
      </c>
    </row>
    <row r="90" spans="1:8" x14ac:dyDescent="0.25">
      <c r="A90">
        <v>17.2</v>
      </c>
      <c r="B90" s="4">
        <v>0.24515999999999999</v>
      </c>
      <c r="C90">
        <v>-0.23637</v>
      </c>
      <c r="D90">
        <f t="shared" si="5"/>
        <v>-1.1650000000000036</v>
      </c>
      <c r="E90">
        <f t="shared" si="6"/>
        <v>-1.2750000000000028</v>
      </c>
      <c r="F90">
        <v>15.401531728665208</v>
      </c>
      <c r="G90">
        <v>-1.0290809628008752</v>
      </c>
      <c r="H90">
        <f t="shared" si="7"/>
        <v>15.435873386921788</v>
      </c>
    </row>
    <row r="91" spans="1:8" x14ac:dyDescent="0.25">
      <c r="A91">
        <v>17.399999999999999</v>
      </c>
      <c r="B91" s="4">
        <v>0.24282000000000001</v>
      </c>
      <c r="C91">
        <v>-0.23904</v>
      </c>
      <c r="D91">
        <f t="shared" si="5"/>
        <v>-1.1699999999999946</v>
      </c>
      <c r="E91">
        <f t="shared" si="6"/>
        <v>-1.3350000000000075</v>
      </c>
      <c r="F91">
        <v>17.396498905908096</v>
      </c>
      <c r="G91">
        <v>0.33050328227571113</v>
      </c>
      <c r="H91">
        <f t="shared" si="7"/>
        <v>17.399638117008543</v>
      </c>
    </row>
    <row r="92" spans="1:8" x14ac:dyDescent="0.25">
      <c r="A92">
        <v>17.600000000000001</v>
      </c>
      <c r="B92" s="4">
        <v>0.24032999999999999</v>
      </c>
      <c r="C92">
        <v>-0.24179</v>
      </c>
      <c r="D92">
        <f t="shared" si="5"/>
        <v>-1.2449999999999923</v>
      </c>
      <c r="E92">
        <f t="shared" si="6"/>
        <v>-1.3749999999999816</v>
      </c>
      <c r="F92">
        <v>17.228227571115973</v>
      </c>
      <c r="G92">
        <v>0.85035010940919031</v>
      </c>
      <c r="H92">
        <f t="shared" si="7"/>
        <v>17.249200577149448</v>
      </c>
    </row>
    <row r="93" spans="1:8" x14ac:dyDescent="0.25">
      <c r="A93">
        <v>17.803000000000001</v>
      </c>
      <c r="B93" s="4">
        <v>0.23779</v>
      </c>
      <c r="C93">
        <v>-0.24457999999999999</v>
      </c>
      <c r="D93">
        <f t="shared" si="5"/>
        <v>-1.2512315270935932</v>
      </c>
      <c r="E93">
        <f t="shared" si="6"/>
        <v>-1.3743842364531995</v>
      </c>
      <c r="F93">
        <v>17.390153172866523</v>
      </c>
      <c r="G93">
        <v>-0.14778774617067833</v>
      </c>
      <c r="H93">
        <f t="shared" si="7"/>
        <v>17.390781138111013</v>
      </c>
    </row>
    <row r="94" spans="1:8" x14ac:dyDescent="0.25">
      <c r="A94">
        <v>18</v>
      </c>
      <c r="B94" s="4">
        <v>0.23505000000000001</v>
      </c>
      <c r="C94">
        <v>-0.24715000000000001</v>
      </c>
      <c r="D94">
        <f t="shared" si="5"/>
        <v>-1.3908629441624385</v>
      </c>
      <c r="E94">
        <f t="shared" si="6"/>
        <v>-1.3045685279187957</v>
      </c>
      <c r="F94">
        <v>16.577242888402626</v>
      </c>
      <c r="G94">
        <v>4.3652078774617062E-2</v>
      </c>
      <c r="H94">
        <f t="shared" si="7"/>
        <v>16.577300361792229</v>
      </c>
    </row>
    <row r="95" spans="1:8" x14ac:dyDescent="0.25">
      <c r="A95">
        <v>18.2</v>
      </c>
      <c r="B95" s="4">
        <v>0.23222000000000001</v>
      </c>
      <c r="C95">
        <v>-0.24973999999999999</v>
      </c>
      <c r="D95">
        <f t="shared" si="5"/>
        <v>-1.4150000000000047</v>
      </c>
      <c r="E95">
        <f t="shared" si="6"/>
        <v>-1.2949999999999953</v>
      </c>
      <c r="F95">
        <v>16.587089715536106</v>
      </c>
      <c r="G95">
        <v>-0.292472647702407</v>
      </c>
      <c r="H95">
        <f t="shared" si="7"/>
        <v>16.589668034077647</v>
      </c>
    </row>
    <row r="96" spans="1:8" x14ac:dyDescent="0.25">
      <c r="A96">
        <v>18.399999999999999</v>
      </c>
      <c r="B96" s="4">
        <v>0.22922000000000001</v>
      </c>
      <c r="C96">
        <v>-0.25237999999999999</v>
      </c>
      <c r="D96">
        <f t="shared" si="5"/>
        <v>-1.5000000000000067</v>
      </c>
      <c r="E96">
        <f t="shared" si="6"/>
        <v>-1.3200000000000065</v>
      </c>
      <c r="F96">
        <v>17.461050328227572</v>
      </c>
      <c r="G96">
        <v>-0.36730853391684898</v>
      </c>
      <c r="H96">
        <f t="shared" si="7"/>
        <v>17.464913229786866</v>
      </c>
    </row>
    <row r="97" spans="1:8" x14ac:dyDescent="0.25">
      <c r="A97">
        <v>18.600000000000001</v>
      </c>
      <c r="B97" s="4">
        <v>0.22645999999999999</v>
      </c>
      <c r="C97">
        <v>-0.25474000000000002</v>
      </c>
      <c r="D97">
        <f t="shared" si="5"/>
        <v>-1.3799999999999866</v>
      </c>
      <c r="E97">
        <f t="shared" si="6"/>
        <v>-1.1799999999999975</v>
      </c>
      <c r="F97">
        <v>16.571772428884024</v>
      </c>
      <c r="G97">
        <v>-1.591531728665208</v>
      </c>
      <c r="H97">
        <f t="shared" si="7"/>
        <v>16.648021344233939</v>
      </c>
    </row>
    <row r="98" spans="1:8" x14ac:dyDescent="0.25">
      <c r="A98">
        <v>18.8</v>
      </c>
      <c r="B98" s="4">
        <v>0.22375999999999999</v>
      </c>
      <c r="C98">
        <v>-0.25703999999999999</v>
      </c>
      <c r="D98">
        <f t="shared" si="5"/>
        <v>-1.3500000000000087</v>
      </c>
      <c r="E98">
        <f t="shared" si="6"/>
        <v>-1.1499999999999886</v>
      </c>
      <c r="F98">
        <v>18.131291028446388</v>
      </c>
      <c r="G98">
        <v>0.25273522975929974</v>
      </c>
      <c r="H98">
        <f t="shared" si="7"/>
        <v>18.133052403127884</v>
      </c>
    </row>
    <row r="99" spans="1:8" x14ac:dyDescent="0.25">
      <c r="A99">
        <v>19</v>
      </c>
      <c r="B99" s="4">
        <v>0.22092000000000001</v>
      </c>
      <c r="C99">
        <v>-0.25930999999999998</v>
      </c>
      <c r="D99">
        <f t="shared" si="5"/>
        <v>-1.4199999999999957</v>
      </c>
      <c r="E99">
        <f t="shared" si="6"/>
        <v>-1.1350000000000011</v>
      </c>
      <c r="F99">
        <v>18.707658643326038</v>
      </c>
      <c r="G99">
        <v>0.26391684901531726</v>
      </c>
      <c r="H99">
        <f t="shared" si="7"/>
        <v>18.709520143991014</v>
      </c>
    </row>
    <row r="100" spans="1:8" x14ac:dyDescent="0.25">
      <c r="A100">
        <v>19.2</v>
      </c>
      <c r="B100" s="4">
        <v>0.21779000000000001</v>
      </c>
      <c r="C100">
        <v>-0.26150000000000001</v>
      </c>
      <c r="D100">
        <f t="shared" si="5"/>
        <v>-1.5650000000000026</v>
      </c>
      <c r="E100">
        <f t="shared" si="6"/>
        <v>-1.0950000000000164</v>
      </c>
      <c r="F100">
        <v>15.929102844638951</v>
      </c>
      <c r="G100">
        <v>-0.89367614879649893</v>
      </c>
      <c r="H100">
        <f t="shared" si="7"/>
        <v>15.954152264975173</v>
      </c>
    </row>
    <row r="101" spans="1:8" x14ac:dyDescent="0.25">
      <c r="A101">
        <v>19.399999999999999</v>
      </c>
      <c r="B101" s="4">
        <v>0.21473999999999999</v>
      </c>
      <c r="C101">
        <v>-0.26377</v>
      </c>
      <c r="D101">
        <f t="shared" si="5"/>
        <v>-1.5250000000000179</v>
      </c>
      <c r="E101">
        <f t="shared" si="6"/>
        <v>-1.1350000000000011</v>
      </c>
      <c r="F101">
        <v>15.661269146608314</v>
      </c>
      <c r="G101">
        <v>-1.2489934354485774</v>
      </c>
      <c r="H101">
        <f t="shared" si="7"/>
        <v>15.710994108722057</v>
      </c>
    </row>
    <row r="102" spans="1:8" x14ac:dyDescent="0.25">
      <c r="A102">
        <v>19.597999999999999</v>
      </c>
      <c r="B102" s="4">
        <v>0.21171000000000001</v>
      </c>
      <c r="C102">
        <v>-0.26600000000000001</v>
      </c>
      <c r="D102">
        <f t="shared" si="5"/>
        <v>-1.5303030303030156</v>
      </c>
      <c r="E102">
        <f t="shared" si="6"/>
        <v>-1.126262626262629</v>
      </c>
      <c r="F102">
        <v>18.715536105032822</v>
      </c>
      <c r="G102">
        <v>0.70719912472647695</v>
      </c>
      <c r="H102">
        <f t="shared" si="7"/>
        <v>18.728892714221015</v>
      </c>
    </row>
    <row r="103" spans="1:8" x14ac:dyDescent="0.25">
      <c r="A103">
        <v>19.8</v>
      </c>
      <c r="B103" s="4">
        <v>0.2087</v>
      </c>
      <c r="C103">
        <v>-0.26821</v>
      </c>
      <c r="D103">
        <f t="shared" si="5"/>
        <v>-1.4900990099009837</v>
      </c>
      <c r="E103">
        <f t="shared" si="6"/>
        <v>-1.0940594059405795</v>
      </c>
      <c r="F103">
        <v>18.264551422319474</v>
      </c>
      <c r="G103">
        <v>-0.51964989059080957</v>
      </c>
      <c r="H103">
        <f t="shared" si="7"/>
        <v>18.271942279553738</v>
      </c>
    </row>
    <row r="104" spans="1:8" x14ac:dyDescent="0.25">
      <c r="A104">
        <v>20</v>
      </c>
      <c r="B104" s="5">
        <v>0.20558000000000001</v>
      </c>
      <c r="C104">
        <v>-0.27027000000000001</v>
      </c>
      <c r="D104">
        <f t="shared" si="5"/>
        <v>-1.5599999999999974</v>
      </c>
      <c r="E104">
        <f t="shared" si="6"/>
        <v>-1.0300000000000067</v>
      </c>
      <c r="F104">
        <v>17.640700218818381</v>
      </c>
      <c r="G104">
        <v>-1.5542888402625819</v>
      </c>
      <c r="H104">
        <f t="shared" si="7"/>
        <v>17.709040572803026</v>
      </c>
    </row>
    <row r="105" spans="1:8" x14ac:dyDescent="0.25">
      <c r="B105" s="4"/>
    </row>
    <row r="106" spans="1:8" x14ac:dyDescent="0.25">
      <c r="B106" s="4"/>
    </row>
    <row r="107" spans="1:8" x14ac:dyDescent="0.25">
      <c r="B107" s="4"/>
    </row>
    <row r="108" spans="1:8" x14ac:dyDescent="0.25">
      <c r="B108" s="4"/>
    </row>
    <row r="109" spans="1:8" x14ac:dyDescent="0.25">
      <c r="B109" s="4"/>
    </row>
    <row r="110" spans="1:8" x14ac:dyDescent="0.25">
      <c r="B110" s="4"/>
    </row>
    <row r="111" spans="1:8" x14ac:dyDescent="0.25">
      <c r="B111" s="4"/>
    </row>
    <row r="112" spans="1:8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2"/>
  <sheetViews>
    <sheetView workbookViewId="0">
      <selection activeCell="H2" sqref="H2:I102"/>
    </sheetView>
  </sheetViews>
  <sheetFormatPr defaultRowHeight="15" x14ac:dyDescent="0.25"/>
  <sheetData>
    <row r="2" spans="2:9" x14ac:dyDescent="0.25">
      <c r="B2">
        <v>0</v>
      </c>
      <c r="C2">
        <v>0.51910000000000001</v>
      </c>
      <c r="D2">
        <v>-3.1787999999999997E-2</v>
      </c>
      <c r="E2">
        <v>0</v>
      </c>
      <c r="F2">
        <v>0</v>
      </c>
      <c r="H2">
        <f>C2/4.57*100</f>
        <v>11.358862144420129</v>
      </c>
      <c r="I2">
        <f>D2/4.57*100</f>
        <v>-0.69557986870897137</v>
      </c>
    </row>
    <row r="3" spans="2:9" x14ac:dyDescent="0.25">
      <c r="B3">
        <v>1</v>
      </c>
      <c r="C3">
        <v>0.51668000000000003</v>
      </c>
      <c r="D3">
        <v>1.0940999999999999E-2</v>
      </c>
      <c r="E3">
        <v>0</v>
      </c>
      <c r="F3">
        <v>0.2</v>
      </c>
      <c r="H3">
        <f t="shared" ref="H3:H66" si="0">C3/4.57*100</f>
        <v>11.305908096280087</v>
      </c>
      <c r="I3">
        <f t="shared" ref="I3:I66" si="1">D3/4.57*100</f>
        <v>0.23940919037199124</v>
      </c>
    </row>
    <row r="4" spans="2:9" x14ac:dyDescent="0.25">
      <c r="B4" t="s">
        <v>10</v>
      </c>
      <c r="C4">
        <v>0.52073999999999998</v>
      </c>
      <c r="D4">
        <v>8.1975999999999993E-2</v>
      </c>
      <c r="E4">
        <v>0</v>
      </c>
      <c r="F4">
        <v>0.4</v>
      </c>
      <c r="H4">
        <f t="shared" si="0"/>
        <v>11.394748358862143</v>
      </c>
      <c r="I4">
        <f t="shared" si="1"/>
        <v>1.7937855579868707</v>
      </c>
    </row>
    <row r="5" spans="2:9" x14ac:dyDescent="0.25">
      <c r="B5" t="s">
        <v>11</v>
      </c>
      <c r="C5">
        <v>0.49147000000000002</v>
      </c>
      <c r="D5">
        <v>4.5025000000000003E-2</v>
      </c>
      <c r="E5">
        <v>0</v>
      </c>
      <c r="F5">
        <v>0.6</v>
      </c>
      <c r="H5">
        <f t="shared" si="0"/>
        <v>10.754266958424507</v>
      </c>
      <c r="I5">
        <f t="shared" si="1"/>
        <v>0.98522975929978118</v>
      </c>
    </row>
    <row r="6" spans="2:9" x14ac:dyDescent="0.25">
      <c r="B6" t="s">
        <v>12</v>
      </c>
      <c r="C6">
        <v>0.49056</v>
      </c>
      <c r="D6">
        <v>-4.1249000000000001E-2</v>
      </c>
      <c r="E6">
        <v>0</v>
      </c>
      <c r="F6">
        <v>0.8</v>
      </c>
      <c r="H6">
        <f t="shared" si="0"/>
        <v>10.734354485776805</v>
      </c>
      <c r="I6">
        <f t="shared" si="1"/>
        <v>-0.90260393873085343</v>
      </c>
    </row>
    <row r="7" spans="2:9" x14ac:dyDescent="0.25">
      <c r="B7" t="s">
        <v>13</v>
      </c>
      <c r="C7">
        <v>0.50971</v>
      </c>
      <c r="D7">
        <v>-1.3957000000000001E-2</v>
      </c>
      <c r="E7">
        <v>0</v>
      </c>
      <c r="F7">
        <v>1</v>
      </c>
      <c r="H7">
        <f t="shared" si="0"/>
        <v>11.153391684901532</v>
      </c>
      <c r="I7">
        <f t="shared" si="1"/>
        <v>-0.30540481400437636</v>
      </c>
    </row>
    <row r="8" spans="2:9" x14ac:dyDescent="0.25">
      <c r="B8" t="s">
        <v>14</v>
      </c>
      <c r="C8">
        <v>0.52771999999999997</v>
      </c>
      <c r="D8">
        <v>-3.9515000000000002E-2</v>
      </c>
      <c r="E8">
        <v>0</v>
      </c>
      <c r="F8">
        <v>1.2</v>
      </c>
      <c r="H8">
        <f t="shared" si="0"/>
        <v>11.547483588621443</v>
      </c>
      <c r="I8">
        <f t="shared" si="1"/>
        <v>-0.86466083150984685</v>
      </c>
    </row>
    <row r="9" spans="2:9" x14ac:dyDescent="0.25">
      <c r="B9" t="s">
        <v>15</v>
      </c>
      <c r="C9">
        <v>0.49841999999999997</v>
      </c>
      <c r="D9">
        <v>-1.4239999999999999E-3</v>
      </c>
      <c r="E9">
        <v>0</v>
      </c>
      <c r="F9">
        <v>1.4</v>
      </c>
      <c r="H9">
        <f t="shared" si="0"/>
        <v>10.906345733041574</v>
      </c>
      <c r="I9">
        <f t="shared" si="1"/>
        <v>-3.1159737417943104E-2</v>
      </c>
    </row>
    <row r="10" spans="2:9" x14ac:dyDescent="0.25">
      <c r="B10" t="s">
        <v>16</v>
      </c>
      <c r="C10">
        <v>0.49276999999999999</v>
      </c>
      <c r="D10">
        <v>3.3701000000000002E-2</v>
      </c>
      <c r="E10">
        <v>0</v>
      </c>
      <c r="F10">
        <v>1.6</v>
      </c>
      <c r="H10">
        <f t="shared" si="0"/>
        <v>10.782713347921224</v>
      </c>
      <c r="I10">
        <f t="shared" si="1"/>
        <v>0.73743982494529536</v>
      </c>
    </row>
    <row r="11" spans="2:9" x14ac:dyDescent="0.25">
      <c r="B11" t="s">
        <v>17</v>
      </c>
      <c r="C11">
        <v>0.50451000000000001</v>
      </c>
      <c r="D11">
        <v>4.1191999999999999E-2</v>
      </c>
      <c r="E11">
        <v>0</v>
      </c>
      <c r="F11">
        <v>1.8</v>
      </c>
      <c r="H11">
        <f t="shared" si="0"/>
        <v>11.039606126914661</v>
      </c>
      <c r="I11">
        <f t="shared" si="1"/>
        <v>0.9013566739606127</v>
      </c>
    </row>
    <row r="12" spans="2:9" x14ac:dyDescent="0.25">
      <c r="B12" t="s">
        <v>18</v>
      </c>
      <c r="C12">
        <v>0.52739999999999998</v>
      </c>
      <c r="D12">
        <v>2.0045E-2</v>
      </c>
      <c r="E12">
        <v>0</v>
      </c>
      <c r="F12">
        <v>2</v>
      </c>
      <c r="H12">
        <f t="shared" si="0"/>
        <v>11.540481400437635</v>
      </c>
      <c r="I12">
        <f t="shared" si="1"/>
        <v>0.43862144420131288</v>
      </c>
    </row>
    <row r="13" spans="2:9" x14ac:dyDescent="0.25">
      <c r="B13" t="s">
        <v>19</v>
      </c>
      <c r="C13">
        <v>0.50812000000000002</v>
      </c>
      <c r="D13">
        <v>1.6004000000000001E-2</v>
      </c>
      <c r="E13">
        <v>0</v>
      </c>
      <c r="F13">
        <v>2.2000000000000002</v>
      </c>
      <c r="H13">
        <f t="shared" si="0"/>
        <v>11.118599562363238</v>
      </c>
      <c r="I13">
        <f t="shared" si="1"/>
        <v>0.35019693654266959</v>
      </c>
    </row>
    <row r="14" spans="2:9" x14ac:dyDescent="0.25">
      <c r="B14" t="s">
        <v>20</v>
      </c>
      <c r="C14">
        <v>0.52324000000000004</v>
      </c>
      <c r="D14">
        <v>7.4643000000000001E-2</v>
      </c>
      <c r="E14">
        <v>0</v>
      </c>
      <c r="F14">
        <v>2.4</v>
      </c>
      <c r="H14">
        <f t="shared" si="0"/>
        <v>11.449452954048141</v>
      </c>
      <c r="I14">
        <f t="shared" si="1"/>
        <v>1.6333260393873086</v>
      </c>
    </row>
    <row r="15" spans="2:9" x14ac:dyDescent="0.25">
      <c r="B15" t="s">
        <v>21</v>
      </c>
      <c r="C15">
        <v>0.53573999999999999</v>
      </c>
      <c r="D15">
        <v>1.6872999999999999E-2</v>
      </c>
      <c r="E15">
        <v>0</v>
      </c>
      <c r="F15">
        <v>2.6</v>
      </c>
      <c r="H15">
        <f t="shared" si="0"/>
        <v>11.722975929978118</v>
      </c>
      <c r="I15">
        <f t="shared" si="1"/>
        <v>0.36921225382932166</v>
      </c>
    </row>
    <row r="16" spans="2:9" x14ac:dyDescent="0.25">
      <c r="B16" t="s">
        <v>22</v>
      </c>
      <c r="C16">
        <v>0.52914000000000005</v>
      </c>
      <c r="D16">
        <v>-1.4167000000000001E-2</v>
      </c>
      <c r="E16">
        <v>0</v>
      </c>
      <c r="F16">
        <v>2.8</v>
      </c>
      <c r="H16">
        <f t="shared" si="0"/>
        <v>11.57855579868709</v>
      </c>
      <c r="I16">
        <f t="shared" si="1"/>
        <v>-0.31</v>
      </c>
    </row>
    <row r="17" spans="2:9" x14ac:dyDescent="0.25">
      <c r="B17" t="s">
        <v>23</v>
      </c>
      <c r="C17">
        <v>0.49546000000000001</v>
      </c>
      <c r="D17">
        <v>-6.2799000000000004E-4</v>
      </c>
      <c r="E17">
        <v>0</v>
      </c>
      <c r="F17">
        <v>3</v>
      </c>
      <c r="H17">
        <f t="shared" si="0"/>
        <v>10.841575492341356</v>
      </c>
      <c r="I17">
        <f t="shared" si="1"/>
        <v>-1.3741575492341358E-2</v>
      </c>
    </row>
    <row r="18" spans="2:9" x14ac:dyDescent="0.25">
      <c r="B18" t="s">
        <v>24</v>
      </c>
      <c r="C18">
        <v>0.50887000000000004</v>
      </c>
      <c r="D18">
        <v>5.6175999999999997E-2</v>
      </c>
      <c r="E18">
        <v>0</v>
      </c>
      <c r="F18">
        <v>3.2</v>
      </c>
      <c r="H18">
        <f t="shared" si="0"/>
        <v>11.135010940919038</v>
      </c>
      <c r="I18">
        <f t="shared" si="1"/>
        <v>1.2292341356673959</v>
      </c>
    </row>
    <row r="19" spans="2:9" x14ac:dyDescent="0.25">
      <c r="B19" t="s">
        <v>25</v>
      </c>
      <c r="C19">
        <v>0.52371000000000001</v>
      </c>
      <c r="D19">
        <v>1.1384E-2</v>
      </c>
      <c r="E19">
        <v>0</v>
      </c>
      <c r="F19">
        <v>3.4</v>
      </c>
      <c r="H19">
        <f t="shared" si="0"/>
        <v>11.459737417943106</v>
      </c>
      <c r="I19">
        <f t="shared" si="1"/>
        <v>0.24910284463894966</v>
      </c>
    </row>
    <row r="20" spans="2:9" x14ac:dyDescent="0.25">
      <c r="B20" t="s">
        <v>26</v>
      </c>
      <c r="C20">
        <v>0.51115999999999995</v>
      </c>
      <c r="D20">
        <v>-3.7000999999999999E-2</v>
      </c>
      <c r="E20">
        <v>0</v>
      </c>
      <c r="F20">
        <v>3.6</v>
      </c>
      <c r="H20">
        <f t="shared" si="0"/>
        <v>11.185120350109408</v>
      </c>
      <c r="I20">
        <f t="shared" si="1"/>
        <v>-0.80964989059080961</v>
      </c>
    </row>
    <row r="21" spans="2:9" x14ac:dyDescent="0.25">
      <c r="B21" t="s">
        <v>27</v>
      </c>
      <c r="C21">
        <v>0.53532999999999997</v>
      </c>
      <c r="D21">
        <v>3.0256999999999999E-2</v>
      </c>
      <c r="E21">
        <v>0</v>
      </c>
      <c r="F21">
        <v>3.8</v>
      </c>
      <c r="H21">
        <f t="shared" si="0"/>
        <v>11.714004376367614</v>
      </c>
      <c r="I21">
        <f t="shared" si="1"/>
        <v>0.66207877461706777</v>
      </c>
    </row>
    <row r="22" spans="2:9" x14ac:dyDescent="0.25">
      <c r="B22" t="s">
        <v>28</v>
      </c>
      <c r="C22">
        <v>0.54147999999999996</v>
      </c>
      <c r="D22">
        <v>2.9442000000000001E-3</v>
      </c>
      <c r="E22">
        <v>0</v>
      </c>
      <c r="F22">
        <v>4</v>
      </c>
      <c r="H22">
        <f t="shared" si="0"/>
        <v>11.848577680525164</v>
      </c>
      <c r="I22">
        <f t="shared" si="1"/>
        <v>6.4424507658643326E-2</v>
      </c>
    </row>
    <row r="23" spans="2:9" x14ac:dyDescent="0.25">
      <c r="B23" t="s">
        <v>29</v>
      </c>
      <c r="C23">
        <v>0.52932999999999997</v>
      </c>
      <c r="D23">
        <v>6.2479E-2</v>
      </c>
      <c r="E23">
        <v>0</v>
      </c>
      <c r="F23">
        <v>4.2</v>
      </c>
      <c r="H23">
        <f t="shared" si="0"/>
        <v>11.582713347921224</v>
      </c>
      <c r="I23">
        <f t="shared" si="1"/>
        <v>1.3671553610503282</v>
      </c>
    </row>
    <row r="24" spans="2:9" x14ac:dyDescent="0.25">
      <c r="B24" t="s">
        <v>30</v>
      </c>
      <c r="C24">
        <v>0.55162999999999995</v>
      </c>
      <c r="D24">
        <v>4.1409000000000001E-2</v>
      </c>
      <c r="E24">
        <v>0</v>
      </c>
      <c r="F24">
        <v>4.4000000000000004</v>
      </c>
      <c r="H24">
        <f t="shared" si="0"/>
        <v>12.070678336980304</v>
      </c>
      <c r="I24">
        <f t="shared" si="1"/>
        <v>0.90610503282275712</v>
      </c>
    </row>
    <row r="25" spans="2:9" x14ac:dyDescent="0.25">
      <c r="B25" t="s">
        <v>31</v>
      </c>
      <c r="C25">
        <v>0.54681000000000002</v>
      </c>
      <c r="D25">
        <v>-8.7296000000000006E-3</v>
      </c>
      <c r="E25">
        <v>0</v>
      </c>
      <c r="F25">
        <v>4.5999999999999996</v>
      </c>
      <c r="H25">
        <f t="shared" si="0"/>
        <v>11.965207877461706</v>
      </c>
      <c r="I25">
        <f t="shared" si="1"/>
        <v>-0.19101969365426696</v>
      </c>
    </row>
    <row r="26" spans="2:9" x14ac:dyDescent="0.25">
      <c r="B26" t="s">
        <v>32</v>
      </c>
      <c r="C26">
        <v>0.57357999999999998</v>
      </c>
      <c r="D26">
        <v>9.3590999999999994E-2</v>
      </c>
      <c r="E26">
        <v>0</v>
      </c>
      <c r="F26">
        <v>4.8</v>
      </c>
      <c r="H26">
        <f t="shared" si="0"/>
        <v>12.550984682713345</v>
      </c>
      <c r="I26">
        <f t="shared" si="1"/>
        <v>2.0479431072210064</v>
      </c>
    </row>
    <row r="27" spans="2:9" x14ac:dyDescent="0.25">
      <c r="B27" t="s">
        <v>33</v>
      </c>
      <c r="C27">
        <v>0.50673999999999997</v>
      </c>
      <c r="D27">
        <v>2.6619E-2</v>
      </c>
      <c r="E27">
        <v>0</v>
      </c>
      <c r="F27">
        <v>5</v>
      </c>
      <c r="H27">
        <f t="shared" si="0"/>
        <v>11.088402625820567</v>
      </c>
      <c r="I27">
        <f t="shared" si="1"/>
        <v>0.58247264770240703</v>
      </c>
    </row>
    <row r="28" spans="2:9" x14ac:dyDescent="0.25">
      <c r="B28" t="s">
        <v>34</v>
      </c>
      <c r="C28">
        <v>0.55798999999999999</v>
      </c>
      <c r="D28">
        <v>3.6380000000000003E-2</v>
      </c>
      <c r="E28">
        <v>0</v>
      </c>
      <c r="F28">
        <v>5.2</v>
      </c>
      <c r="H28">
        <f t="shared" si="0"/>
        <v>12.209846827133477</v>
      </c>
      <c r="I28">
        <f t="shared" si="1"/>
        <v>0.79606126914660824</v>
      </c>
    </row>
    <row r="29" spans="2:9" x14ac:dyDescent="0.25">
      <c r="B29" t="s">
        <v>35</v>
      </c>
      <c r="C29">
        <v>0.54751000000000005</v>
      </c>
      <c r="D29">
        <v>3.2335999999999997E-2</v>
      </c>
      <c r="E29">
        <v>0</v>
      </c>
      <c r="F29">
        <v>5.4</v>
      </c>
      <c r="H29">
        <f t="shared" si="0"/>
        <v>11.980525164113786</v>
      </c>
      <c r="I29">
        <f t="shared" si="1"/>
        <v>0.70757111597374167</v>
      </c>
    </row>
    <row r="30" spans="2:9" x14ac:dyDescent="0.25">
      <c r="B30" t="s">
        <v>36</v>
      </c>
      <c r="C30">
        <v>0.57055</v>
      </c>
      <c r="D30">
        <v>6.6748000000000002E-2</v>
      </c>
      <c r="E30">
        <v>0</v>
      </c>
      <c r="F30">
        <v>5.6</v>
      </c>
      <c r="H30">
        <f t="shared" si="0"/>
        <v>12.484682713347921</v>
      </c>
      <c r="I30">
        <f t="shared" si="1"/>
        <v>1.4605689277899343</v>
      </c>
    </row>
    <row r="31" spans="2:9" x14ac:dyDescent="0.25">
      <c r="B31" t="s">
        <v>37</v>
      </c>
      <c r="C31">
        <v>0.56818000000000002</v>
      </c>
      <c r="D31">
        <v>-1.4867E-2</v>
      </c>
      <c r="E31">
        <v>0</v>
      </c>
      <c r="F31">
        <v>5.8</v>
      </c>
      <c r="H31">
        <f t="shared" si="0"/>
        <v>12.432822757111598</v>
      </c>
      <c r="I31">
        <f t="shared" si="1"/>
        <v>-0.32531728665207871</v>
      </c>
    </row>
    <row r="32" spans="2:9" x14ac:dyDescent="0.25">
      <c r="B32" t="s">
        <v>38</v>
      </c>
      <c r="C32">
        <v>0.53237000000000001</v>
      </c>
      <c r="D32">
        <v>8.8625999999999996E-2</v>
      </c>
      <c r="E32">
        <v>0</v>
      </c>
      <c r="F32">
        <v>6</v>
      </c>
      <c r="H32">
        <f t="shared" si="0"/>
        <v>11.649234135667395</v>
      </c>
      <c r="I32">
        <f t="shared" si="1"/>
        <v>1.9392997811816188</v>
      </c>
    </row>
    <row r="33" spans="2:9" x14ac:dyDescent="0.25">
      <c r="B33" t="s">
        <v>39</v>
      </c>
      <c r="C33">
        <v>0.54254000000000002</v>
      </c>
      <c r="D33">
        <v>-1.0909E-2</v>
      </c>
      <c r="E33">
        <v>0</v>
      </c>
      <c r="F33">
        <v>6.2</v>
      </c>
      <c r="H33">
        <f t="shared" si="0"/>
        <v>11.871772428884025</v>
      </c>
      <c r="I33">
        <f t="shared" si="1"/>
        <v>-0.23870897155361051</v>
      </c>
    </row>
    <row r="34" spans="2:9" x14ac:dyDescent="0.25">
      <c r="B34" t="s">
        <v>40</v>
      </c>
      <c r="C34">
        <v>0.56530000000000002</v>
      </c>
      <c r="D34">
        <v>7.7618999999999994E-2</v>
      </c>
      <c r="E34">
        <v>0</v>
      </c>
      <c r="F34">
        <v>6.4</v>
      </c>
      <c r="H34">
        <f t="shared" si="0"/>
        <v>12.369803063457329</v>
      </c>
      <c r="I34">
        <f t="shared" si="1"/>
        <v>1.6984463894967174</v>
      </c>
    </row>
    <row r="35" spans="2:9" x14ac:dyDescent="0.25">
      <c r="B35" t="s">
        <v>41</v>
      </c>
      <c r="C35">
        <v>0.54256000000000004</v>
      </c>
      <c r="D35">
        <v>3.5706000000000002E-2</v>
      </c>
      <c r="E35">
        <v>0</v>
      </c>
      <c r="F35">
        <v>6.6</v>
      </c>
      <c r="H35">
        <f t="shared" si="0"/>
        <v>11.872210065645513</v>
      </c>
      <c r="I35">
        <f t="shared" si="1"/>
        <v>0.78131291028446392</v>
      </c>
    </row>
    <row r="36" spans="2:9" x14ac:dyDescent="0.25">
      <c r="B36" t="s">
        <v>42</v>
      </c>
      <c r="C36">
        <v>0.59192999999999996</v>
      </c>
      <c r="D36">
        <v>9.5349000000000003E-2</v>
      </c>
      <c r="E36">
        <v>0</v>
      </c>
      <c r="F36">
        <v>6.8</v>
      </c>
      <c r="H36">
        <f t="shared" si="0"/>
        <v>12.952516411378554</v>
      </c>
      <c r="I36">
        <f t="shared" si="1"/>
        <v>2.0864113785557987</v>
      </c>
    </row>
    <row r="37" spans="2:9" x14ac:dyDescent="0.25">
      <c r="B37" t="s">
        <v>43</v>
      </c>
      <c r="C37">
        <v>0.57972999999999997</v>
      </c>
      <c r="D37">
        <v>8.9807999999999999E-2</v>
      </c>
      <c r="E37">
        <v>0</v>
      </c>
      <c r="F37">
        <v>7</v>
      </c>
      <c r="H37">
        <f t="shared" si="0"/>
        <v>12.685557986870895</v>
      </c>
      <c r="I37">
        <f t="shared" si="1"/>
        <v>1.9651641137855578</v>
      </c>
    </row>
    <row r="38" spans="2:9" x14ac:dyDescent="0.25">
      <c r="B38" t="s">
        <v>44</v>
      </c>
      <c r="C38">
        <v>0.57984999999999998</v>
      </c>
      <c r="D38">
        <v>6.6300999999999999E-2</v>
      </c>
      <c r="E38">
        <v>0</v>
      </c>
      <c r="F38">
        <v>7.2</v>
      </c>
      <c r="H38">
        <f t="shared" si="0"/>
        <v>12.688183807439824</v>
      </c>
      <c r="I38">
        <f t="shared" si="1"/>
        <v>1.4507877461706782</v>
      </c>
    </row>
    <row r="39" spans="2:9" x14ac:dyDescent="0.25">
      <c r="B39" t="s">
        <v>45</v>
      </c>
      <c r="C39">
        <v>0.56950999999999996</v>
      </c>
      <c r="D39">
        <v>8.3423999999999998E-2</v>
      </c>
      <c r="E39">
        <v>0</v>
      </c>
      <c r="F39">
        <v>7.4</v>
      </c>
      <c r="H39">
        <f t="shared" si="0"/>
        <v>12.461925601750545</v>
      </c>
      <c r="I39">
        <f t="shared" si="1"/>
        <v>1.8254704595185993</v>
      </c>
    </row>
    <row r="40" spans="2:9" x14ac:dyDescent="0.25">
      <c r="B40" t="s">
        <v>46</v>
      </c>
      <c r="C40">
        <v>0.58745999999999998</v>
      </c>
      <c r="D40">
        <v>0.10086000000000001</v>
      </c>
      <c r="E40">
        <v>0</v>
      </c>
      <c r="F40">
        <v>7.6</v>
      </c>
      <c r="H40">
        <f t="shared" si="0"/>
        <v>12.854704595185995</v>
      </c>
      <c r="I40">
        <f t="shared" si="1"/>
        <v>2.2070021881838073</v>
      </c>
    </row>
    <row r="41" spans="2:9" x14ac:dyDescent="0.25">
      <c r="B41" t="s">
        <v>47</v>
      </c>
      <c r="C41">
        <v>0.59140000000000004</v>
      </c>
      <c r="D41">
        <v>8.1789000000000001E-2</v>
      </c>
      <c r="E41">
        <v>0</v>
      </c>
      <c r="F41">
        <v>7.8</v>
      </c>
      <c r="H41">
        <f t="shared" si="0"/>
        <v>12.940919037199125</v>
      </c>
      <c r="I41">
        <f t="shared" si="1"/>
        <v>1.7896936542669581</v>
      </c>
    </row>
    <row r="42" spans="2:9" x14ac:dyDescent="0.25">
      <c r="B42" t="s">
        <v>48</v>
      </c>
      <c r="C42">
        <v>0.57550999999999997</v>
      </c>
      <c r="D42">
        <v>3.0411000000000001E-2</v>
      </c>
      <c r="E42">
        <v>0</v>
      </c>
      <c r="F42">
        <v>8</v>
      </c>
      <c r="H42">
        <f t="shared" si="0"/>
        <v>12.593216630196935</v>
      </c>
      <c r="I42">
        <f t="shared" si="1"/>
        <v>0.66544857768052512</v>
      </c>
    </row>
    <row r="43" spans="2:9" x14ac:dyDescent="0.25">
      <c r="B43" t="s">
        <v>49</v>
      </c>
      <c r="C43">
        <v>0.56630000000000003</v>
      </c>
      <c r="D43">
        <v>2.1769E-2</v>
      </c>
      <c r="E43">
        <v>0</v>
      </c>
      <c r="F43">
        <v>8.1999999999999993</v>
      </c>
      <c r="H43">
        <f t="shared" si="0"/>
        <v>12.391684901531729</v>
      </c>
      <c r="I43">
        <f t="shared" si="1"/>
        <v>0.4763457330415754</v>
      </c>
    </row>
    <row r="44" spans="2:9" x14ac:dyDescent="0.25">
      <c r="B44" t="s">
        <v>50</v>
      </c>
      <c r="C44">
        <v>0.56735000000000002</v>
      </c>
      <c r="D44">
        <v>6.2336000000000003E-2</v>
      </c>
      <c r="E44">
        <v>0</v>
      </c>
      <c r="F44">
        <v>8.4</v>
      </c>
      <c r="H44">
        <f t="shared" si="0"/>
        <v>12.414660831509847</v>
      </c>
      <c r="I44">
        <f t="shared" si="1"/>
        <v>1.3640262582056892</v>
      </c>
    </row>
    <row r="45" spans="2:9" x14ac:dyDescent="0.25">
      <c r="B45" t="s">
        <v>51</v>
      </c>
      <c r="C45">
        <v>0.58223999999999998</v>
      </c>
      <c r="D45">
        <v>7.0491999999999999E-2</v>
      </c>
      <c r="E45">
        <v>0</v>
      </c>
      <c r="F45">
        <v>8.6</v>
      </c>
      <c r="H45">
        <f t="shared" si="0"/>
        <v>12.740481400437636</v>
      </c>
      <c r="I45">
        <f t="shared" si="1"/>
        <v>1.5424945295404813</v>
      </c>
    </row>
    <row r="46" spans="2:9" x14ac:dyDescent="0.25">
      <c r="B46" t="s">
        <v>52</v>
      </c>
      <c r="C46">
        <v>0.63514999999999999</v>
      </c>
      <c r="D46">
        <v>8.9647000000000004E-2</v>
      </c>
      <c r="E46">
        <v>0</v>
      </c>
      <c r="F46">
        <v>8.8000000000000007</v>
      </c>
      <c r="H46">
        <f t="shared" si="0"/>
        <v>13.898249452954047</v>
      </c>
      <c r="I46">
        <f t="shared" si="1"/>
        <v>1.9616411378555798</v>
      </c>
    </row>
    <row r="47" spans="2:9" x14ac:dyDescent="0.25">
      <c r="B47" t="s">
        <v>53</v>
      </c>
      <c r="C47">
        <v>0.60877999999999999</v>
      </c>
      <c r="D47">
        <v>7.3547000000000001E-2</v>
      </c>
      <c r="E47">
        <v>0</v>
      </c>
      <c r="F47">
        <v>9</v>
      </c>
      <c r="H47">
        <f t="shared" si="0"/>
        <v>13.321225382932164</v>
      </c>
      <c r="I47">
        <f t="shared" si="1"/>
        <v>1.6093435448577678</v>
      </c>
    </row>
    <row r="48" spans="2:9" x14ac:dyDescent="0.25">
      <c r="B48" t="s">
        <v>54</v>
      </c>
      <c r="C48">
        <v>0.60938000000000003</v>
      </c>
      <c r="D48">
        <v>7.0399000000000003E-2</v>
      </c>
      <c r="E48">
        <v>0</v>
      </c>
      <c r="F48">
        <v>9.1999999999999993</v>
      </c>
      <c r="H48">
        <f t="shared" si="0"/>
        <v>13.334354485776807</v>
      </c>
      <c r="I48">
        <f t="shared" si="1"/>
        <v>1.5404595185995624</v>
      </c>
    </row>
    <row r="49" spans="2:9" x14ac:dyDescent="0.25">
      <c r="B49" t="s">
        <v>55</v>
      </c>
      <c r="C49">
        <v>0.58548999999999995</v>
      </c>
      <c r="D49">
        <v>4.4212000000000001E-2</v>
      </c>
      <c r="E49">
        <v>0</v>
      </c>
      <c r="F49">
        <v>9.4</v>
      </c>
      <c r="H49">
        <f t="shared" si="0"/>
        <v>12.811597374179428</v>
      </c>
      <c r="I49">
        <f t="shared" si="1"/>
        <v>0.96743982494529535</v>
      </c>
    </row>
    <row r="50" spans="2:9" x14ac:dyDescent="0.25">
      <c r="B50" t="s">
        <v>56</v>
      </c>
      <c r="C50">
        <v>0.58901000000000003</v>
      </c>
      <c r="D50">
        <v>-1.7321999999999999E-3</v>
      </c>
      <c r="E50">
        <v>0</v>
      </c>
      <c r="F50">
        <v>9.6</v>
      </c>
      <c r="H50">
        <f t="shared" si="0"/>
        <v>12.888621444201313</v>
      </c>
      <c r="I50">
        <f t="shared" si="1"/>
        <v>-3.7903719912472648E-2</v>
      </c>
    </row>
    <row r="51" spans="2:9" x14ac:dyDescent="0.25">
      <c r="B51" t="s">
        <v>57</v>
      </c>
      <c r="C51">
        <v>0.63915999999999995</v>
      </c>
      <c r="D51">
        <v>5.0597000000000003E-2</v>
      </c>
      <c r="E51">
        <v>0</v>
      </c>
      <c r="F51">
        <v>9.8000000000000007</v>
      </c>
      <c r="H51">
        <f t="shared" si="0"/>
        <v>13.985995623632382</v>
      </c>
      <c r="I51">
        <f t="shared" si="1"/>
        <v>1.1071553610503282</v>
      </c>
    </row>
    <row r="52" spans="2:9" x14ac:dyDescent="0.25">
      <c r="B52" t="s">
        <v>58</v>
      </c>
      <c r="C52">
        <v>0.63424000000000003</v>
      </c>
      <c r="D52">
        <v>0.14005999999999999</v>
      </c>
      <c r="E52">
        <v>0</v>
      </c>
      <c r="F52">
        <v>10</v>
      </c>
      <c r="H52">
        <f t="shared" si="0"/>
        <v>13.878336980306347</v>
      </c>
      <c r="I52">
        <f t="shared" si="1"/>
        <v>3.0647702407002186</v>
      </c>
    </row>
    <row r="53" spans="2:9" x14ac:dyDescent="0.25">
      <c r="B53" t="s">
        <v>59</v>
      </c>
      <c r="C53">
        <v>0.63880000000000003</v>
      </c>
      <c r="D53">
        <v>4.7141000000000002E-2</v>
      </c>
      <c r="E53">
        <v>0</v>
      </c>
      <c r="F53">
        <v>10.199999999999999</v>
      </c>
      <c r="H53">
        <f t="shared" si="0"/>
        <v>13.9781181619256</v>
      </c>
      <c r="I53">
        <f t="shared" si="1"/>
        <v>1.0315317286652077</v>
      </c>
    </row>
    <row r="54" spans="2:9" x14ac:dyDescent="0.25">
      <c r="B54" t="s">
        <v>60</v>
      </c>
      <c r="C54">
        <v>0.60224999999999995</v>
      </c>
      <c r="D54">
        <v>4.6334E-2</v>
      </c>
      <c r="E54">
        <v>0</v>
      </c>
      <c r="F54">
        <v>10.4</v>
      </c>
      <c r="H54">
        <f t="shared" si="0"/>
        <v>13.178336980306343</v>
      </c>
      <c r="I54">
        <f t="shared" si="1"/>
        <v>1.0138730853391684</v>
      </c>
    </row>
    <row r="55" spans="2:9" x14ac:dyDescent="0.25">
      <c r="B55" t="s">
        <v>61</v>
      </c>
      <c r="C55">
        <v>0.64476</v>
      </c>
      <c r="D55">
        <v>9.0791999999999998E-2</v>
      </c>
      <c r="E55">
        <v>0</v>
      </c>
      <c r="F55">
        <v>10.6</v>
      </c>
      <c r="H55">
        <f t="shared" si="0"/>
        <v>14.108533916849014</v>
      </c>
      <c r="I55">
        <f t="shared" si="1"/>
        <v>1.9866958424507655</v>
      </c>
    </row>
    <row r="56" spans="2:9" x14ac:dyDescent="0.25">
      <c r="B56" t="s">
        <v>62</v>
      </c>
      <c r="C56">
        <v>0.62021000000000004</v>
      </c>
      <c r="D56">
        <v>2.5010999999999999E-2</v>
      </c>
      <c r="E56">
        <v>0</v>
      </c>
      <c r="F56">
        <v>10.8</v>
      </c>
      <c r="H56">
        <f t="shared" si="0"/>
        <v>13.571334792122538</v>
      </c>
      <c r="I56">
        <f t="shared" si="1"/>
        <v>0.54728665207877447</v>
      </c>
    </row>
    <row r="57" spans="2:9" x14ac:dyDescent="0.25">
      <c r="B57" t="s">
        <v>63</v>
      </c>
      <c r="C57">
        <v>0.64827000000000001</v>
      </c>
      <c r="D57">
        <v>3.8989999999999997E-2</v>
      </c>
      <c r="E57">
        <v>0</v>
      </c>
      <c r="F57">
        <v>11</v>
      </c>
      <c r="H57">
        <f t="shared" si="0"/>
        <v>14.185339168490152</v>
      </c>
      <c r="I57">
        <f t="shared" si="1"/>
        <v>0.8531728665207875</v>
      </c>
    </row>
    <row r="58" spans="2:9" x14ac:dyDescent="0.25">
      <c r="B58" t="s">
        <v>64</v>
      </c>
      <c r="C58">
        <v>0.66539999999999999</v>
      </c>
      <c r="D58">
        <v>8.9329000000000006E-2</v>
      </c>
      <c r="E58">
        <v>0</v>
      </c>
      <c r="F58">
        <v>11.2</v>
      </c>
      <c r="H58">
        <f t="shared" si="0"/>
        <v>14.560175054704594</v>
      </c>
      <c r="I58">
        <f t="shared" si="1"/>
        <v>1.9546827133479212</v>
      </c>
    </row>
    <row r="59" spans="2:9" x14ac:dyDescent="0.25">
      <c r="B59" t="s">
        <v>65</v>
      </c>
      <c r="C59">
        <v>0.63690000000000002</v>
      </c>
      <c r="D59">
        <v>6.0090999999999999E-2</v>
      </c>
      <c r="E59">
        <v>0</v>
      </c>
      <c r="F59">
        <v>11.4</v>
      </c>
      <c r="H59">
        <f t="shared" si="0"/>
        <v>13.936542669584245</v>
      </c>
      <c r="I59">
        <f t="shared" si="1"/>
        <v>1.314901531728665</v>
      </c>
    </row>
    <row r="60" spans="2:9" x14ac:dyDescent="0.25">
      <c r="B60" t="s">
        <v>66</v>
      </c>
      <c r="C60">
        <v>0.67413000000000001</v>
      </c>
      <c r="D60">
        <v>2.1780999999999998E-2</v>
      </c>
      <c r="E60">
        <v>0</v>
      </c>
      <c r="F60">
        <v>11.6</v>
      </c>
      <c r="H60">
        <f t="shared" si="0"/>
        <v>14.751203501094089</v>
      </c>
      <c r="I60">
        <f t="shared" si="1"/>
        <v>0.47660831509846824</v>
      </c>
    </row>
    <row r="61" spans="2:9" x14ac:dyDescent="0.25">
      <c r="B61" t="s">
        <v>67</v>
      </c>
      <c r="C61">
        <v>0.65920999999999996</v>
      </c>
      <c r="D61">
        <v>3.8046999999999997E-2</v>
      </c>
      <c r="E61">
        <v>0</v>
      </c>
      <c r="F61">
        <v>11.8</v>
      </c>
      <c r="H61">
        <f t="shared" si="0"/>
        <v>14.42472647702407</v>
      </c>
      <c r="I61">
        <f t="shared" si="1"/>
        <v>0.8325382932166302</v>
      </c>
    </row>
    <row r="62" spans="2:9" x14ac:dyDescent="0.25">
      <c r="B62" t="s">
        <v>68</v>
      </c>
      <c r="C62">
        <v>0.64478000000000002</v>
      </c>
      <c r="D62">
        <v>3.7595999999999997E-2</v>
      </c>
      <c r="E62">
        <v>0</v>
      </c>
      <c r="F62">
        <v>12</v>
      </c>
      <c r="H62">
        <f t="shared" si="0"/>
        <v>14.108971553610502</v>
      </c>
      <c r="I62">
        <f t="shared" si="1"/>
        <v>0.82266958424507641</v>
      </c>
    </row>
    <row r="63" spans="2:9" x14ac:dyDescent="0.25">
      <c r="B63" t="s">
        <v>69</v>
      </c>
      <c r="C63">
        <v>0.65898999999999996</v>
      </c>
      <c r="D63">
        <v>7.2043999999999997E-3</v>
      </c>
      <c r="E63">
        <v>0</v>
      </c>
      <c r="F63">
        <v>12.2</v>
      </c>
      <c r="H63">
        <f t="shared" si="0"/>
        <v>14.419912472647701</v>
      </c>
      <c r="I63">
        <f t="shared" si="1"/>
        <v>0.15764551422319473</v>
      </c>
    </row>
    <row r="64" spans="2:9" x14ac:dyDescent="0.25">
      <c r="B64" t="s">
        <v>70</v>
      </c>
      <c r="C64">
        <v>0.68286999999999998</v>
      </c>
      <c r="D64">
        <v>5.8588000000000001E-2</v>
      </c>
      <c r="E64">
        <v>0</v>
      </c>
      <c r="F64">
        <v>12.4</v>
      </c>
      <c r="H64">
        <f t="shared" si="0"/>
        <v>14.942450765864331</v>
      </c>
      <c r="I64">
        <f t="shared" si="1"/>
        <v>1.2820131291028447</v>
      </c>
    </row>
    <row r="65" spans="2:9" x14ac:dyDescent="0.25">
      <c r="B65" t="s">
        <v>71</v>
      </c>
      <c r="C65">
        <v>0.62904000000000004</v>
      </c>
      <c r="D65">
        <v>-4.7943999999999999E-3</v>
      </c>
      <c r="E65">
        <v>0</v>
      </c>
      <c r="F65">
        <v>12.6</v>
      </c>
      <c r="H65">
        <f t="shared" si="0"/>
        <v>13.764551422319474</v>
      </c>
      <c r="I65">
        <f t="shared" si="1"/>
        <v>-0.10491028446389496</v>
      </c>
    </row>
    <row r="66" spans="2:9" x14ac:dyDescent="0.25">
      <c r="B66" t="s">
        <v>72</v>
      </c>
      <c r="C66">
        <v>0.67573000000000005</v>
      </c>
      <c r="D66">
        <v>1.9875E-2</v>
      </c>
      <c r="E66">
        <v>0</v>
      </c>
      <c r="F66">
        <v>12.8</v>
      </c>
      <c r="H66">
        <f t="shared" si="0"/>
        <v>14.786214442013129</v>
      </c>
      <c r="I66">
        <f t="shared" si="1"/>
        <v>0.43490153172866519</v>
      </c>
    </row>
    <row r="67" spans="2:9" x14ac:dyDescent="0.25">
      <c r="B67" t="s">
        <v>73</v>
      </c>
      <c r="C67">
        <v>0.67635000000000001</v>
      </c>
      <c r="D67">
        <v>8.8409000000000001E-2</v>
      </c>
      <c r="E67">
        <v>0</v>
      </c>
      <c r="F67">
        <v>13</v>
      </c>
      <c r="H67">
        <f t="shared" ref="H67:H102" si="2">C67/4.57*100</f>
        <v>14.799781181619256</v>
      </c>
      <c r="I67">
        <f t="shared" ref="I67:I102" si="3">D67/4.57*100</f>
        <v>1.9345514223194749</v>
      </c>
    </row>
    <row r="68" spans="2:9" x14ac:dyDescent="0.25">
      <c r="B68" t="s">
        <v>74</v>
      </c>
      <c r="C68">
        <v>0.70657999999999999</v>
      </c>
      <c r="D68">
        <v>8.8521000000000002E-2</v>
      </c>
      <c r="E68">
        <v>0</v>
      </c>
      <c r="F68">
        <v>13.2</v>
      </c>
      <c r="H68">
        <f t="shared" si="2"/>
        <v>15.461269146608315</v>
      </c>
      <c r="I68">
        <f t="shared" si="3"/>
        <v>1.9370021881838073</v>
      </c>
    </row>
    <row r="69" spans="2:9" x14ac:dyDescent="0.25">
      <c r="B69" t="s">
        <v>75</v>
      </c>
      <c r="C69">
        <v>0.71179000000000003</v>
      </c>
      <c r="D69">
        <v>7.9783999999999994E-2</v>
      </c>
      <c r="E69">
        <v>0</v>
      </c>
      <c r="F69">
        <v>13.4</v>
      </c>
      <c r="H69">
        <f t="shared" si="2"/>
        <v>15.57527352297593</v>
      </c>
      <c r="I69">
        <f t="shared" si="3"/>
        <v>1.7458205689277897</v>
      </c>
    </row>
    <row r="70" spans="2:9" x14ac:dyDescent="0.25">
      <c r="B70" t="s">
        <v>76</v>
      </c>
      <c r="C70">
        <v>0.66266000000000003</v>
      </c>
      <c r="D70">
        <v>3.3827999999999997E-2</v>
      </c>
      <c r="E70">
        <v>0</v>
      </c>
      <c r="F70">
        <v>13.6</v>
      </c>
      <c r="H70">
        <f t="shared" si="2"/>
        <v>14.500218818380745</v>
      </c>
      <c r="I70">
        <f t="shared" si="3"/>
        <v>0.74021881838074388</v>
      </c>
    </row>
    <row r="71" spans="2:9" x14ac:dyDescent="0.25">
      <c r="B71" t="s">
        <v>77</v>
      </c>
      <c r="C71">
        <v>0.73819000000000001</v>
      </c>
      <c r="D71">
        <v>5.1416999999999997E-2</v>
      </c>
      <c r="E71">
        <v>0</v>
      </c>
      <c r="F71">
        <v>13.8</v>
      </c>
      <c r="H71">
        <f t="shared" si="2"/>
        <v>16.152954048140042</v>
      </c>
      <c r="I71">
        <f t="shared" si="3"/>
        <v>1.1250984682713345</v>
      </c>
    </row>
    <row r="72" spans="2:9" x14ac:dyDescent="0.25">
      <c r="B72" t="s">
        <v>78</v>
      </c>
      <c r="C72">
        <v>0.72982999999999998</v>
      </c>
      <c r="D72">
        <v>7.7748999999999999E-2</v>
      </c>
      <c r="E72">
        <v>0</v>
      </c>
      <c r="F72">
        <v>14</v>
      </c>
      <c r="H72">
        <f t="shared" si="2"/>
        <v>15.970021881838074</v>
      </c>
      <c r="I72">
        <f t="shared" si="3"/>
        <v>1.7012910284463894</v>
      </c>
    </row>
    <row r="73" spans="2:9" x14ac:dyDescent="0.25">
      <c r="B73" t="s">
        <v>79</v>
      </c>
      <c r="C73">
        <v>0.70357000000000003</v>
      </c>
      <c r="D73">
        <v>7.8118999999999994E-2</v>
      </c>
      <c r="E73">
        <v>0</v>
      </c>
      <c r="F73">
        <v>14.2</v>
      </c>
      <c r="H73">
        <f t="shared" si="2"/>
        <v>15.395404814004376</v>
      </c>
      <c r="I73">
        <f t="shared" si="3"/>
        <v>1.7093873085339166</v>
      </c>
    </row>
    <row r="74" spans="2:9" x14ac:dyDescent="0.25">
      <c r="B74" t="s">
        <v>80</v>
      </c>
      <c r="C74">
        <v>0.75987000000000005</v>
      </c>
      <c r="D74">
        <v>7.2955999999999993E-2</v>
      </c>
      <c r="E74">
        <v>0</v>
      </c>
      <c r="F74">
        <v>14.4</v>
      </c>
      <c r="H74">
        <f t="shared" si="2"/>
        <v>16.627352297592999</v>
      </c>
      <c r="I74">
        <f t="shared" si="3"/>
        <v>1.5964113785557985</v>
      </c>
    </row>
    <row r="75" spans="2:9" x14ac:dyDescent="0.25">
      <c r="B75" t="s">
        <v>81</v>
      </c>
      <c r="C75">
        <v>0.74328000000000005</v>
      </c>
      <c r="D75">
        <v>7.2902999999999996E-2</v>
      </c>
      <c r="E75">
        <v>0</v>
      </c>
      <c r="F75">
        <v>14.6</v>
      </c>
      <c r="H75">
        <f t="shared" si="2"/>
        <v>16.26433260393873</v>
      </c>
      <c r="I75">
        <f t="shared" si="3"/>
        <v>1.5952516411378552</v>
      </c>
    </row>
    <row r="76" spans="2:9" x14ac:dyDescent="0.25">
      <c r="B76" t="s">
        <v>82</v>
      </c>
      <c r="C76">
        <v>0.75105</v>
      </c>
      <c r="D76">
        <v>2.8135E-2</v>
      </c>
      <c r="E76">
        <v>0</v>
      </c>
      <c r="F76">
        <v>14.8</v>
      </c>
      <c r="H76">
        <f t="shared" si="2"/>
        <v>16.434354485776804</v>
      </c>
      <c r="I76">
        <f t="shared" si="3"/>
        <v>0.6156455142231948</v>
      </c>
    </row>
    <row r="77" spans="2:9" x14ac:dyDescent="0.25">
      <c r="B77" t="s">
        <v>83</v>
      </c>
      <c r="C77">
        <v>0.73272999999999999</v>
      </c>
      <c r="D77">
        <v>2.1804E-2</v>
      </c>
      <c r="E77">
        <v>0</v>
      </c>
      <c r="F77">
        <v>15</v>
      </c>
      <c r="H77">
        <f t="shared" si="2"/>
        <v>16.03347921225383</v>
      </c>
      <c r="I77">
        <f t="shared" si="3"/>
        <v>0.47711159737417941</v>
      </c>
    </row>
    <row r="78" spans="2:9" x14ac:dyDescent="0.25">
      <c r="B78" t="s">
        <v>84</v>
      </c>
      <c r="C78">
        <v>0.70706999999999998</v>
      </c>
      <c r="D78">
        <v>4.0889000000000002E-2</v>
      </c>
      <c r="E78">
        <v>0</v>
      </c>
      <c r="F78">
        <v>15.2</v>
      </c>
      <c r="H78">
        <f t="shared" si="2"/>
        <v>15.471991247264768</v>
      </c>
      <c r="I78">
        <f t="shared" si="3"/>
        <v>0.89472647702406993</v>
      </c>
    </row>
    <row r="79" spans="2:9" x14ac:dyDescent="0.25">
      <c r="B79" t="s">
        <v>85</v>
      </c>
      <c r="C79">
        <v>0.70847000000000004</v>
      </c>
      <c r="D79">
        <v>-7.0274999999999999E-3</v>
      </c>
      <c r="E79">
        <v>0</v>
      </c>
      <c r="F79">
        <v>15.4</v>
      </c>
      <c r="H79">
        <f t="shared" si="2"/>
        <v>15.502625820568927</v>
      </c>
      <c r="I79">
        <f t="shared" si="3"/>
        <v>-0.15377461706783369</v>
      </c>
    </row>
    <row r="80" spans="2:9" x14ac:dyDescent="0.25">
      <c r="B80" t="s">
        <v>86</v>
      </c>
      <c r="C80">
        <v>0.72689999999999999</v>
      </c>
      <c r="D80">
        <v>-8.0324000000000003E-3</v>
      </c>
      <c r="E80">
        <v>0</v>
      </c>
      <c r="F80">
        <v>15.6</v>
      </c>
      <c r="H80">
        <f t="shared" si="2"/>
        <v>15.905908096280086</v>
      </c>
      <c r="I80">
        <f t="shared" si="3"/>
        <v>-0.17576367614879651</v>
      </c>
    </row>
    <row r="81" spans="2:9" x14ac:dyDescent="0.25">
      <c r="B81" t="s">
        <v>87</v>
      </c>
      <c r="C81">
        <v>0.75451999999999997</v>
      </c>
      <c r="D81">
        <v>3.4869999999999998E-2</v>
      </c>
      <c r="E81">
        <v>0</v>
      </c>
      <c r="F81">
        <v>15.8</v>
      </c>
      <c r="H81">
        <f t="shared" si="2"/>
        <v>16.510284463894966</v>
      </c>
      <c r="I81">
        <f t="shared" si="3"/>
        <v>0.76301969365426681</v>
      </c>
    </row>
    <row r="82" spans="2:9" x14ac:dyDescent="0.25">
      <c r="B82" t="s">
        <v>88</v>
      </c>
      <c r="C82">
        <v>0.71880999999999995</v>
      </c>
      <c r="D82">
        <v>-1.9727000000000001E-2</v>
      </c>
      <c r="E82">
        <v>0</v>
      </c>
      <c r="F82">
        <v>16</v>
      </c>
      <c r="H82">
        <f t="shared" si="2"/>
        <v>15.728884026258202</v>
      </c>
      <c r="I82">
        <f t="shared" si="3"/>
        <v>-0.43166301969365428</v>
      </c>
    </row>
    <row r="83" spans="2:9" x14ac:dyDescent="0.25">
      <c r="B83" t="s">
        <v>89</v>
      </c>
      <c r="C83">
        <v>0.82511000000000001</v>
      </c>
      <c r="D83">
        <v>0.10302</v>
      </c>
      <c r="E83">
        <v>0</v>
      </c>
      <c r="F83">
        <v>16.2</v>
      </c>
      <c r="H83">
        <f t="shared" si="2"/>
        <v>18.05492341356674</v>
      </c>
      <c r="I83">
        <f t="shared" si="3"/>
        <v>2.2542669584245072</v>
      </c>
    </row>
    <row r="84" spans="2:9" x14ac:dyDescent="0.25">
      <c r="B84" t="s">
        <v>90</v>
      </c>
      <c r="C84">
        <v>0.80084</v>
      </c>
      <c r="D84">
        <v>4.8726999999999999E-2</v>
      </c>
      <c r="E84">
        <v>0</v>
      </c>
      <c r="F84">
        <v>16.399999999999999</v>
      </c>
      <c r="H84">
        <f t="shared" si="2"/>
        <v>17.523851203501092</v>
      </c>
      <c r="I84">
        <f t="shared" si="3"/>
        <v>1.0662363238512034</v>
      </c>
    </row>
    <row r="85" spans="2:9" x14ac:dyDescent="0.25">
      <c r="B85" t="s">
        <v>91</v>
      </c>
      <c r="C85">
        <v>0.7601</v>
      </c>
      <c r="D85">
        <v>3.0689999999999999E-2</v>
      </c>
      <c r="E85">
        <v>0</v>
      </c>
      <c r="F85">
        <v>16.600000000000001</v>
      </c>
      <c r="H85">
        <f t="shared" si="2"/>
        <v>16.632385120350108</v>
      </c>
      <c r="I85">
        <f t="shared" si="3"/>
        <v>0.67155361050328222</v>
      </c>
    </row>
    <row r="86" spans="2:9" x14ac:dyDescent="0.25">
      <c r="B86" t="s">
        <v>92</v>
      </c>
      <c r="C86">
        <v>0.74444999999999995</v>
      </c>
      <c r="D86">
        <v>2.9034000000000001E-2</v>
      </c>
      <c r="E86">
        <v>0</v>
      </c>
      <c r="F86">
        <v>16.8</v>
      </c>
      <c r="H86">
        <f t="shared" si="2"/>
        <v>16.289934354485773</v>
      </c>
      <c r="I86">
        <f t="shared" si="3"/>
        <v>0.63531728665207876</v>
      </c>
    </row>
    <row r="87" spans="2:9" x14ac:dyDescent="0.25">
      <c r="B87" t="s">
        <v>93</v>
      </c>
      <c r="C87">
        <v>0.80096999999999996</v>
      </c>
      <c r="D87">
        <v>4.1883999999999998E-2</v>
      </c>
      <c r="E87">
        <v>0</v>
      </c>
      <c r="F87">
        <v>17</v>
      </c>
      <c r="H87">
        <f t="shared" si="2"/>
        <v>17.526695842450764</v>
      </c>
      <c r="I87">
        <f t="shared" si="3"/>
        <v>0.91649890590809624</v>
      </c>
    </row>
    <row r="88" spans="2:9" x14ac:dyDescent="0.25">
      <c r="B88" t="s">
        <v>94</v>
      </c>
      <c r="C88">
        <v>0.70384999999999998</v>
      </c>
      <c r="D88">
        <v>-4.7029000000000001E-2</v>
      </c>
      <c r="E88">
        <v>0</v>
      </c>
      <c r="F88">
        <v>17.2</v>
      </c>
      <c r="H88">
        <f t="shared" si="2"/>
        <v>15.401531728665208</v>
      </c>
      <c r="I88">
        <f t="shared" si="3"/>
        <v>-1.0290809628008752</v>
      </c>
    </row>
    <row r="89" spans="2:9" x14ac:dyDescent="0.25">
      <c r="B89" t="s">
        <v>95</v>
      </c>
      <c r="C89">
        <v>0.79501999999999995</v>
      </c>
      <c r="D89">
        <v>1.5103999999999999E-2</v>
      </c>
      <c r="E89">
        <v>0</v>
      </c>
      <c r="F89">
        <v>17.399999999999999</v>
      </c>
      <c r="H89">
        <f t="shared" si="2"/>
        <v>17.396498905908096</v>
      </c>
      <c r="I89">
        <f t="shared" si="3"/>
        <v>0.33050328227571113</v>
      </c>
    </row>
    <row r="90" spans="2:9" x14ac:dyDescent="0.25">
      <c r="B90" t="s">
        <v>96</v>
      </c>
      <c r="C90">
        <v>0.78732999999999997</v>
      </c>
      <c r="D90">
        <v>3.8861E-2</v>
      </c>
      <c r="E90">
        <v>0</v>
      </c>
      <c r="F90">
        <v>17.600000000000001</v>
      </c>
      <c r="H90">
        <f t="shared" si="2"/>
        <v>17.228227571115973</v>
      </c>
      <c r="I90">
        <f t="shared" si="3"/>
        <v>0.85035010940919031</v>
      </c>
    </row>
    <row r="91" spans="2:9" x14ac:dyDescent="0.25">
      <c r="B91" t="s">
        <v>97</v>
      </c>
      <c r="C91">
        <v>0.79473000000000005</v>
      </c>
      <c r="D91">
        <v>-6.7539000000000002E-3</v>
      </c>
      <c r="E91">
        <v>0</v>
      </c>
      <c r="F91">
        <v>17.8</v>
      </c>
      <c r="H91">
        <f t="shared" si="2"/>
        <v>17.390153172866523</v>
      </c>
      <c r="I91">
        <f t="shared" si="3"/>
        <v>-0.14778774617067833</v>
      </c>
    </row>
    <row r="92" spans="2:9" x14ac:dyDescent="0.25">
      <c r="B92" t="s">
        <v>98</v>
      </c>
      <c r="C92">
        <v>0.75758000000000003</v>
      </c>
      <c r="D92">
        <v>1.9949E-3</v>
      </c>
      <c r="E92">
        <v>0</v>
      </c>
      <c r="F92">
        <v>18</v>
      </c>
      <c r="H92">
        <f t="shared" si="2"/>
        <v>16.577242888402626</v>
      </c>
      <c r="I92">
        <f t="shared" si="3"/>
        <v>4.3652078774617062E-2</v>
      </c>
    </row>
    <row r="93" spans="2:9" x14ac:dyDescent="0.25">
      <c r="B93" t="s">
        <v>99</v>
      </c>
      <c r="C93">
        <v>0.75802999999999998</v>
      </c>
      <c r="D93">
        <v>-1.3365999999999999E-2</v>
      </c>
      <c r="E93">
        <v>0</v>
      </c>
      <c r="F93">
        <v>18.2</v>
      </c>
      <c r="H93">
        <f t="shared" si="2"/>
        <v>16.587089715536106</v>
      </c>
      <c r="I93">
        <f t="shared" si="3"/>
        <v>-0.292472647702407</v>
      </c>
    </row>
    <row r="94" spans="2:9" x14ac:dyDescent="0.25">
      <c r="B94" t="s">
        <v>100</v>
      </c>
      <c r="C94">
        <v>0.79796999999999996</v>
      </c>
      <c r="D94">
        <v>-1.6785999999999999E-2</v>
      </c>
      <c r="E94">
        <v>0</v>
      </c>
      <c r="F94">
        <v>18.399999999999999</v>
      </c>
      <c r="H94">
        <f t="shared" si="2"/>
        <v>17.461050328227572</v>
      </c>
      <c r="I94">
        <f t="shared" si="3"/>
        <v>-0.36730853391684898</v>
      </c>
    </row>
    <row r="95" spans="2:9" x14ac:dyDescent="0.25">
      <c r="B95" t="s">
        <v>101</v>
      </c>
      <c r="C95">
        <v>0.75732999999999995</v>
      </c>
      <c r="D95">
        <v>-7.2733000000000006E-2</v>
      </c>
      <c r="E95">
        <v>0</v>
      </c>
      <c r="F95">
        <v>18.600000000000001</v>
      </c>
      <c r="H95">
        <f t="shared" si="2"/>
        <v>16.571772428884024</v>
      </c>
      <c r="I95">
        <f t="shared" si="3"/>
        <v>-1.591531728665208</v>
      </c>
    </row>
    <row r="96" spans="2:9" x14ac:dyDescent="0.25">
      <c r="B96" t="s">
        <v>102</v>
      </c>
      <c r="C96">
        <v>0.8286</v>
      </c>
      <c r="D96">
        <v>1.155E-2</v>
      </c>
      <c r="E96">
        <v>0</v>
      </c>
      <c r="F96">
        <v>18.8</v>
      </c>
      <c r="H96">
        <f t="shared" si="2"/>
        <v>18.131291028446388</v>
      </c>
      <c r="I96">
        <f t="shared" si="3"/>
        <v>0.25273522975929974</v>
      </c>
    </row>
    <row r="97" spans="2:9" x14ac:dyDescent="0.25">
      <c r="B97" t="s">
        <v>103</v>
      </c>
      <c r="C97">
        <v>0.85494000000000003</v>
      </c>
      <c r="D97">
        <v>1.2061000000000001E-2</v>
      </c>
      <c r="E97">
        <v>0</v>
      </c>
      <c r="F97">
        <v>19</v>
      </c>
      <c r="H97">
        <f t="shared" si="2"/>
        <v>18.707658643326038</v>
      </c>
      <c r="I97">
        <f t="shared" si="3"/>
        <v>0.26391684901531726</v>
      </c>
    </row>
    <row r="98" spans="2:9" x14ac:dyDescent="0.25">
      <c r="B98" t="s">
        <v>104</v>
      </c>
      <c r="C98">
        <v>0.72796000000000005</v>
      </c>
      <c r="D98">
        <v>-4.0841000000000002E-2</v>
      </c>
      <c r="E98">
        <v>0</v>
      </c>
      <c r="F98">
        <v>19.2</v>
      </c>
      <c r="H98">
        <f t="shared" si="2"/>
        <v>15.929102844638951</v>
      </c>
      <c r="I98">
        <f t="shared" si="3"/>
        <v>-0.89367614879649893</v>
      </c>
    </row>
    <row r="99" spans="2:9" x14ac:dyDescent="0.25">
      <c r="B99" t="s">
        <v>105</v>
      </c>
      <c r="C99">
        <v>0.71572000000000002</v>
      </c>
      <c r="D99">
        <v>-5.7078999999999998E-2</v>
      </c>
      <c r="E99">
        <v>0</v>
      </c>
      <c r="F99">
        <v>19.399999999999999</v>
      </c>
      <c r="H99">
        <f t="shared" si="2"/>
        <v>15.661269146608314</v>
      </c>
      <c r="I99">
        <f t="shared" si="3"/>
        <v>-1.2489934354485774</v>
      </c>
    </row>
    <row r="100" spans="2:9" x14ac:dyDescent="0.25">
      <c r="B100" t="s">
        <v>106</v>
      </c>
      <c r="C100">
        <v>0.85529999999999995</v>
      </c>
      <c r="D100">
        <v>3.2319000000000001E-2</v>
      </c>
      <c r="E100">
        <v>0</v>
      </c>
      <c r="F100">
        <v>19.600000000000001</v>
      </c>
      <c r="H100">
        <f t="shared" si="2"/>
        <v>18.715536105032822</v>
      </c>
      <c r="I100">
        <f t="shared" si="3"/>
        <v>0.70719912472647695</v>
      </c>
    </row>
    <row r="101" spans="2:9" x14ac:dyDescent="0.25">
      <c r="B101" t="s">
        <v>107</v>
      </c>
      <c r="C101">
        <v>0.83469000000000004</v>
      </c>
      <c r="D101">
        <v>-2.3747999999999998E-2</v>
      </c>
      <c r="E101">
        <v>0</v>
      </c>
      <c r="F101">
        <v>19.8</v>
      </c>
      <c r="H101">
        <f t="shared" si="2"/>
        <v>18.264551422319474</v>
      </c>
      <c r="I101">
        <f t="shared" si="3"/>
        <v>-0.51964989059080957</v>
      </c>
    </row>
    <row r="102" spans="2:9" x14ac:dyDescent="0.25">
      <c r="B102" t="s">
        <v>108</v>
      </c>
      <c r="C102">
        <v>0.80618000000000001</v>
      </c>
      <c r="D102">
        <v>-7.1030999999999997E-2</v>
      </c>
      <c r="E102">
        <v>0</v>
      </c>
      <c r="F102">
        <v>20</v>
      </c>
      <c r="H102">
        <f t="shared" si="2"/>
        <v>17.640700218818381</v>
      </c>
      <c r="I102">
        <f t="shared" si="3"/>
        <v>-1.5542888402625819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Alex Lyubimtsev</cp:lastModifiedBy>
  <cp:lastPrinted>2018-11-02T10:11:43Z</cp:lastPrinted>
  <dcterms:created xsi:type="dcterms:W3CDTF">2018-08-23T15:48:02Z</dcterms:created>
  <dcterms:modified xsi:type="dcterms:W3CDTF">2018-11-02T16:56:59Z</dcterms:modified>
</cp:coreProperties>
</file>